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bonnie.lebeau\AppData\Local\Temp\U_S_rice_exports_by_type_and_top_10_US_rice_export_markets .xlsx_108872\"/>
    </mc:Choice>
  </mc:AlternateContent>
  <xr:revisionPtr revIDLastSave="0" documentId="13_ncr:1_{C1B72C7E-5038-4DE5-ADC7-237F73D840EA}" xr6:coauthVersionLast="47" xr6:coauthVersionMax="47" xr10:uidLastSave="{00000000-0000-0000-0000-000000000000}"/>
  <bookViews>
    <workbookView xWindow="28680" yWindow="-120" windowWidth="29040" windowHeight="15840" activeTab="1" xr2:uid="{00000000-000D-0000-FFFF-FFFF00000000}"/>
  </bookViews>
  <sheets>
    <sheet name="Content" sheetId="7" r:id="rId1"/>
    <sheet name="Table12" sheetId="3" r:id="rId2"/>
    <sheet name="Data Work" sheetId="4" state="hidden" r:id="rId3"/>
    <sheet name="Table13" sheetId="5" r:id="rId4"/>
  </sheets>
  <definedNames>
    <definedName name="_xlnm.Print_Area" localSheetId="1">Table12!$A$1:$H$72</definedName>
    <definedName name="_xlnm.Print_Area" localSheetId="3">Table13!$A$1:$AI$32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E27" i="5" l="1"/>
  <c r="AB27" i="5"/>
  <c r="Y27" i="5"/>
  <c r="V27" i="5"/>
  <c r="S27" i="5"/>
  <c r="P27" i="5"/>
  <c r="M27" i="5"/>
  <c r="J27" i="5"/>
  <c r="G27" i="5"/>
  <c r="D27" i="5"/>
  <c r="AH27" i="5"/>
</calcChain>
</file>

<file path=xl/sharedStrings.xml><?xml version="1.0" encoding="utf-8"?>
<sst xmlns="http://schemas.openxmlformats.org/spreadsheetml/2006/main" count="262" uniqueCount="108">
  <si>
    <t xml:space="preserve"> </t>
  </si>
  <si>
    <t>1996/97</t>
  </si>
  <si>
    <t>1995/96</t>
  </si>
  <si>
    <t>1994/95</t>
  </si>
  <si>
    <t>1993/94</t>
  </si>
  <si>
    <t>1992/93</t>
  </si>
  <si>
    <t>1991/92</t>
  </si>
  <si>
    <t>1990/91</t>
  </si>
  <si>
    <t>1989/90</t>
  </si>
  <si>
    <t>1988/89</t>
  </si>
  <si>
    <t>1987/88</t>
  </si>
  <si>
    <t>1986/87</t>
  </si>
  <si>
    <t>1985/86</t>
  </si>
  <si>
    <t>1984/85</t>
  </si>
  <si>
    <t>1983/84</t>
  </si>
  <si>
    <t>1982/83</t>
  </si>
  <si>
    <t>1981/82</t>
  </si>
  <si>
    <t>1980/81</t>
  </si>
  <si>
    <t>1979/80</t>
  </si>
  <si>
    <t>1978/79</t>
  </si>
  <si>
    <t>1977/78</t>
  </si>
  <si>
    <t xml:space="preserve">year </t>
  </si>
  <si>
    <t xml:space="preserve">Crop </t>
  </si>
  <si>
    <t>Brown</t>
  </si>
  <si>
    <t>Brokens</t>
  </si>
  <si>
    <t>Rough</t>
  </si>
  <si>
    <t xml:space="preserve">1999/00 </t>
  </si>
  <si>
    <t>2000/01</t>
  </si>
  <si>
    <t>2001/02</t>
  </si>
  <si>
    <t>2002/03</t>
  </si>
  <si>
    <t>2003/04</t>
  </si>
  <si>
    <t>rice</t>
  </si>
  <si>
    <t>Processed</t>
  </si>
  <si>
    <t>products  2/</t>
  </si>
  <si>
    <t>white rice</t>
  </si>
  <si>
    <t>Parboiled</t>
  </si>
  <si>
    <t>2004/05</t>
  </si>
  <si>
    <t>2005/06</t>
  </si>
  <si>
    <t>Total 3/</t>
  </si>
  <si>
    <t>2006/07</t>
  </si>
  <si>
    <t>2007/08</t>
  </si>
  <si>
    <t>2008/09</t>
  </si>
  <si>
    <t>2009/10</t>
  </si>
  <si>
    <t>2010/11</t>
  </si>
  <si>
    <t>2011/12</t>
  </si>
  <si>
    <t>2012/13</t>
  </si>
  <si>
    <t>N/A</t>
  </si>
  <si>
    <t>2013/14</t>
  </si>
  <si>
    <t>2014/15</t>
  </si>
  <si>
    <t xml:space="preserve">               2012/13</t>
  </si>
  <si>
    <t xml:space="preserve">               2013/14</t>
  </si>
  <si>
    <t xml:space="preserve">               2014/15</t>
  </si>
  <si>
    <t xml:space="preserve"> Rank</t>
  </si>
  <si>
    <t>Country</t>
  </si>
  <si>
    <t xml:space="preserve">Exports </t>
  </si>
  <si>
    <t>1,000 tons</t>
  </si>
  <si>
    <t>Mexico</t>
  </si>
  <si>
    <t>Japan</t>
  </si>
  <si>
    <t>Haiti</t>
  </si>
  <si>
    <t>Turkey</t>
  </si>
  <si>
    <t>Canada</t>
  </si>
  <si>
    <t>Venezuela</t>
  </si>
  <si>
    <t>Colombia</t>
  </si>
  <si>
    <t>Iraq</t>
  </si>
  <si>
    <t>Nicaragua</t>
  </si>
  <si>
    <t>Saudi Arabia</t>
  </si>
  <si>
    <t>Honduras</t>
  </si>
  <si>
    <t>South Korea</t>
  </si>
  <si>
    <t>Jordan</t>
  </si>
  <si>
    <t>Iran</t>
  </si>
  <si>
    <t>Total exports</t>
  </si>
  <si>
    <t>U.S. rice exports by type and top 10 U.S. rice export markets</t>
  </si>
  <si>
    <t>Table 12: U.S. rice exports by type</t>
  </si>
  <si>
    <t>Regular-milled</t>
  </si>
  <si>
    <t>2015/16</t>
  </si>
  <si>
    <t xml:space="preserve">               2015/16</t>
  </si>
  <si>
    <t>Guatemala</t>
  </si>
  <si>
    <t>2016/17</t>
  </si>
  <si>
    <t xml:space="preserve">               2016/17</t>
  </si>
  <si>
    <t xml:space="preserve">  - - - - - - - - 1,000 metric tons - - - - - - - </t>
  </si>
  <si>
    <t xml:space="preserve">               2017/18</t>
  </si>
  <si>
    <t>2017/18</t>
  </si>
  <si>
    <t>2018/19</t>
  </si>
  <si>
    <t xml:space="preserve">               2018/19</t>
  </si>
  <si>
    <t>2019/20</t>
  </si>
  <si>
    <t xml:space="preserve">               2019/20</t>
  </si>
  <si>
    <t>Subtotal</t>
  </si>
  <si>
    <t>El Salvador</t>
  </si>
  <si>
    <t>1997/98</t>
  </si>
  <si>
    <t>3/ Categories may not sum to totals due to overlapping classifications.</t>
  </si>
  <si>
    <t>2020/21</t>
  </si>
  <si>
    <t xml:space="preserve">               2020/21</t>
  </si>
  <si>
    <t>Brazil</t>
  </si>
  <si>
    <t>until 1988/89. Estimates of total shipments prior to 1988/89 do not include this category of exports.</t>
  </si>
  <si>
    <t>Table 13: Top 10 U.S. rice export markets</t>
  </si>
  <si>
    <t>Yearbook Table 12: U.S. rice exports by type, 1977/78 to present 1/</t>
  </si>
  <si>
    <t xml:space="preserve">N/A = Not reported. 1/ Shipments reported on a product-weight basis. 2/ Rice flour, groats, and  meal. This category was not reported separately </t>
  </si>
  <si>
    <r>
      <t xml:space="preserve">Source: USDA, Economic Research Service using data from the USDA, Foreign Agricultural Service, </t>
    </r>
    <r>
      <rPr>
        <i/>
        <sz val="8"/>
        <rFont val="Helvetica"/>
      </rPr>
      <t>Global Agricultural Trade System</t>
    </r>
    <r>
      <rPr>
        <sz val="8"/>
        <rFont val="Helvetica"/>
      </rPr>
      <t>.</t>
    </r>
  </si>
  <si>
    <t xml:space="preserve">Source: USDA, Economic Research Service using data from the USDA, Foreign Agricultural Service, Global Agricultural Trade System. </t>
  </si>
  <si>
    <t xml:space="preserve">  1998/99 </t>
  </si>
  <si>
    <t>2021/22</t>
  </si>
  <si>
    <t xml:space="preserve">               2021/22</t>
  </si>
  <si>
    <t>Table updated March 8, 2024.</t>
  </si>
  <si>
    <t>2022/23</t>
  </si>
  <si>
    <t xml:space="preserve">               2022/23</t>
  </si>
  <si>
    <t xml:space="preserve">Yearbook Table 13: Top 10 U.S. rice export markets, 2012/13 to present 1/ </t>
  </si>
  <si>
    <t>Panama</t>
  </si>
  <si>
    <t>1/ August-July crop year. Includes shipments of groats, meal, and flour. Exports are reported on a product-weight basis. Note: Some historic data were revised.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</si>
</sst>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(* #,##0.00_);_(* \(#,##0.00\);_(* &quot;-&quot;??_);_(@_)"/>
    <numFmt numFmtId="164" formatCode="#,##0.0_);\(#,##0.0\)"/>
    <numFmt numFmtId="165" formatCode="#,##0.0"/>
    <numFmt numFmtId="166" formatCode="#,##0.000"/>
    <numFmt numFmtId="167" formatCode="_(* #,##0.0_);_(* \(#,##0.0\);_(* &quot;-&quot;??_);_(@_)"/>
    <numFmt numFmtId="168" formatCode="0.0_)"/>
    <numFmt numFmtId="169" formatCode="_(* #,##0.0000_);_(* \(#,##0.0000\);_(* &quot;-&quot;??_);_(@_)"/>
  </numFmts>
  <fonts count="23">
    <font>
      <sz val="10"/>
      <name val="Arial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sz val="8"/>
      <name val="Helvetica"/>
    </font>
    <font>
      <sz val="10"/>
      <name val="Helvetica"/>
    </font>
    <font>
      <b/>
      <sz val="10"/>
      <color indexed="10"/>
      <name val="Helvetica"/>
    </font>
    <font>
      <sz val="8"/>
      <name val="Helvetica"/>
      <family val="2"/>
    </font>
    <font>
      <sz val="10"/>
      <name val="Arial"/>
      <family val="2"/>
    </font>
    <font>
      <sz val="8"/>
      <name val="Helveca"/>
    </font>
    <font>
      <sz val="10"/>
      <name val="Helveca"/>
    </font>
    <font>
      <b/>
      <sz val="10"/>
      <name val="Arial"/>
      <family val="2"/>
    </font>
    <font>
      <sz val="11"/>
      <name val="Calibri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color theme="1"/>
      <name val="Helvetica"/>
    </font>
    <font>
      <sz val="18"/>
      <color rgb="FF000000"/>
      <name val="Calibri"/>
      <family val="2"/>
    </font>
    <font>
      <b/>
      <sz val="18"/>
      <color rgb="FFFFFFFF"/>
      <name val="Calibri"/>
      <family val="2"/>
    </font>
    <font>
      <i/>
      <sz val="8"/>
      <name val="Helvetica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/>
    <xf numFmtId="0" fontId="17" fillId="0" borderId="0"/>
    <xf numFmtId="0" fontId="7" fillId="0" borderId="0"/>
  </cellStyleXfs>
  <cellXfs count="134">
    <xf numFmtId="0" fontId="0" fillId="0" borderId="0" xfId="0"/>
    <xf numFmtId="0" fontId="4" fillId="0" borderId="0" xfId="0" applyFont="1"/>
    <xf numFmtId="165" fontId="5" fillId="2" borderId="0" xfId="0" applyNumberFormat="1" applyFont="1" applyFill="1"/>
    <xf numFmtId="0" fontId="0" fillId="0" borderId="1" xfId="0" applyBorder="1"/>
    <xf numFmtId="0" fontId="6" fillId="0" borderId="0" xfId="0" applyFont="1"/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8" fillId="0" borderId="0" xfId="0" applyFont="1"/>
    <xf numFmtId="0" fontId="9" fillId="0" borderId="0" xfId="0" applyFont="1"/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167" fontId="8" fillId="0" borderId="0" xfId="1" applyNumberFormat="1" applyFont="1" applyAlignment="1">
      <alignment horizontal="right"/>
    </xf>
    <xf numFmtId="165" fontId="8" fillId="0" borderId="0" xfId="0" applyNumberFormat="1" applyFont="1"/>
    <xf numFmtId="165" fontId="10" fillId="0" borderId="0" xfId="0" applyNumberFormat="1" applyFont="1"/>
    <xf numFmtId="0" fontId="10" fillId="0" borderId="0" xfId="0" applyFont="1"/>
    <xf numFmtId="167" fontId="19" fillId="0" borderId="0" xfId="1" applyNumberFormat="1" applyFont="1" applyBorder="1" applyAlignment="1">
      <alignment horizontal="right"/>
    </xf>
    <xf numFmtId="167" fontId="8" fillId="0" borderId="0" xfId="1" applyNumberFormat="1" applyFont="1" applyAlignment="1" applyProtection="1">
      <alignment horizontal="left"/>
    </xf>
    <xf numFmtId="167" fontId="8" fillId="0" borderId="0" xfId="1" applyNumberFormat="1" applyFont="1" applyBorder="1" applyAlignment="1" applyProtection="1">
      <alignment horizontal="left"/>
    </xf>
    <xf numFmtId="167" fontId="8" fillId="0" borderId="0" xfId="1" applyNumberFormat="1" applyFont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1" fillId="0" borderId="1" xfId="0" applyFont="1" applyBorder="1"/>
    <xf numFmtId="0" fontId="11" fillId="0" borderId="0" xfId="0" applyFont="1"/>
    <xf numFmtId="0" fontId="11" fillId="0" borderId="0" xfId="0" applyFont="1" applyAlignment="1">
      <alignment horizontal="left"/>
    </xf>
    <xf numFmtId="165" fontId="11" fillId="0" borderId="0" xfId="0" applyNumberFormat="1" applyFont="1"/>
    <xf numFmtId="165" fontId="11" fillId="0" borderId="0" xfId="0" applyNumberFormat="1" applyFont="1" applyAlignment="1">
      <alignment horizontal="center"/>
    </xf>
    <xf numFmtId="0" fontId="7" fillId="0" borderId="0" xfId="0" applyFont="1"/>
    <xf numFmtId="165" fontId="11" fillId="0" borderId="0" xfId="0" applyNumberFormat="1" applyFont="1" applyAlignment="1">
      <alignment horizontal="left"/>
    </xf>
    <xf numFmtId="168" fontId="11" fillId="0" borderId="1" xfId="0" applyNumberFormat="1" applyFont="1" applyBorder="1" applyAlignment="1">
      <alignment horizontal="left"/>
    </xf>
    <xf numFmtId="165" fontId="11" fillId="0" borderId="1" xfId="0" applyNumberFormat="1" applyFont="1" applyBorder="1" applyAlignment="1">
      <alignment horizontal="left"/>
    </xf>
    <xf numFmtId="164" fontId="11" fillId="0" borderId="0" xfId="0" applyNumberFormat="1" applyFont="1"/>
    <xf numFmtId="0" fontId="3" fillId="0" borderId="0" xfId="0" applyFont="1"/>
    <xf numFmtId="0" fontId="13" fillId="0" borderId="0" xfId="0" applyFont="1"/>
    <xf numFmtId="0" fontId="14" fillId="0" borderId="0" xfId="0" applyFont="1"/>
    <xf numFmtId="0" fontId="7" fillId="0" borderId="0" xfId="0" applyFont="1" applyAlignment="1">
      <alignment horizontal="center"/>
    </xf>
    <xf numFmtId="0" fontId="0" fillId="0" borderId="0" xfId="0" quotePrefix="1" applyAlignment="1">
      <alignment horizontal="left"/>
    </xf>
    <xf numFmtId="165" fontId="7" fillId="0" borderId="0" xfId="0" applyNumberFormat="1" applyFont="1"/>
    <xf numFmtId="0" fontId="15" fillId="0" borderId="0" xfId="0" applyFont="1"/>
    <xf numFmtId="0" fontId="2" fillId="0" borderId="0" xfId="4" applyAlignment="1" applyProtection="1"/>
    <xf numFmtId="0" fontId="4" fillId="3" borderId="0" xfId="0" applyFont="1" applyFill="1"/>
    <xf numFmtId="3" fontId="4" fillId="3" borderId="0" xfId="0" applyNumberFormat="1" applyFont="1" applyFill="1"/>
    <xf numFmtId="165" fontId="5" fillId="3" borderId="0" xfId="0" applyNumberFormat="1" applyFont="1" applyFill="1"/>
    <xf numFmtId="166" fontId="5" fillId="3" borderId="0" xfId="0" applyNumberFormat="1" applyFont="1" applyFill="1"/>
    <xf numFmtId="10" fontId="9" fillId="0" borderId="0" xfId="0" applyNumberFormat="1" applyFont="1"/>
    <xf numFmtId="169" fontId="9" fillId="0" borderId="0" xfId="0" applyNumberFormat="1" applyFont="1"/>
    <xf numFmtId="167" fontId="19" fillId="0" borderId="1" xfId="1" applyNumberFormat="1" applyFont="1" applyBorder="1" applyAlignment="1">
      <alignment horizontal="right"/>
    </xf>
    <xf numFmtId="0" fontId="0" fillId="3" borderId="0" xfId="0" applyFill="1"/>
    <xf numFmtId="0" fontId="3" fillId="3" borderId="0" xfId="0" applyFont="1" applyFill="1"/>
    <xf numFmtId="0" fontId="14" fillId="3" borderId="0" xfId="0" applyFont="1" applyFill="1"/>
    <xf numFmtId="0" fontId="7" fillId="3" borderId="1" xfId="0" applyFont="1" applyFill="1" applyBorder="1"/>
    <xf numFmtId="0" fontId="1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165" fontId="8" fillId="0" borderId="0" xfId="0" applyNumberFormat="1" applyFont="1" applyAlignment="1">
      <alignment horizontal="center"/>
    </xf>
    <xf numFmtId="0" fontId="8" fillId="3" borderId="0" xfId="0" applyFont="1" applyFill="1"/>
    <xf numFmtId="0" fontId="7" fillId="0" borderId="1" xfId="0" applyFont="1" applyBorder="1"/>
    <xf numFmtId="167" fontId="8" fillId="4" borderId="1" xfId="1" applyNumberFormat="1" applyFont="1" applyFill="1" applyBorder="1" applyAlignment="1" applyProtection="1">
      <alignment horizontal="center"/>
    </xf>
    <xf numFmtId="0" fontId="11" fillId="4" borderId="1" xfId="0" applyFont="1" applyFill="1" applyBorder="1" applyAlignment="1">
      <alignment horizontal="left"/>
    </xf>
    <xf numFmtId="0" fontId="0" fillId="4" borderId="1" xfId="0" applyFill="1" applyBorder="1"/>
    <xf numFmtId="0" fontId="11" fillId="4" borderId="2" xfId="0" applyFont="1" applyFill="1" applyBorder="1" applyAlignment="1">
      <alignment horizontal="centerContinuous"/>
    </xf>
    <xf numFmtId="165" fontId="7" fillId="4" borderId="2" xfId="0" applyNumberFormat="1" applyFont="1" applyFill="1" applyBorder="1"/>
    <xf numFmtId="0" fontId="11" fillId="4" borderId="2" xfId="0" applyFont="1" applyFill="1" applyBorder="1" applyAlignment="1">
      <alignment horizontal="right"/>
    </xf>
    <xf numFmtId="165" fontId="11" fillId="4" borderId="1" xfId="0" applyNumberFormat="1" applyFont="1" applyFill="1" applyBorder="1" applyAlignment="1">
      <alignment horizontal="center"/>
    </xf>
    <xf numFmtId="167" fontId="8" fillId="0" borderId="4" xfId="1" applyNumberFormat="1" applyFont="1" applyBorder="1" applyAlignment="1" applyProtection="1">
      <alignment horizontal="right"/>
    </xf>
    <xf numFmtId="167" fontId="19" fillId="0" borderId="4" xfId="1" applyNumberFormat="1" applyFont="1" applyBorder="1" applyAlignment="1">
      <alignment horizontal="right"/>
    </xf>
    <xf numFmtId="167" fontId="8" fillId="4" borderId="2" xfId="1" applyNumberFormat="1" applyFont="1" applyFill="1" applyBorder="1" applyAlignment="1">
      <alignment horizontal="right"/>
    </xf>
    <xf numFmtId="0" fontId="11" fillId="4" borderId="2" xfId="0" quotePrefix="1" applyFont="1" applyFill="1" applyBorder="1" applyAlignment="1">
      <alignment horizontal="left"/>
    </xf>
    <xf numFmtId="0" fontId="11" fillId="4" borderId="2" xfId="0" applyFont="1" applyFill="1" applyBorder="1"/>
    <xf numFmtId="0" fontId="11" fillId="4" borderId="2" xfId="0" applyFont="1" applyFill="1" applyBorder="1" applyAlignment="1">
      <alignment horizontal="left"/>
    </xf>
    <xf numFmtId="165" fontId="11" fillId="4" borderId="2" xfId="0" quotePrefix="1" applyNumberFormat="1" applyFont="1" applyFill="1" applyBorder="1" applyAlignment="1">
      <alignment horizontal="left"/>
    </xf>
    <xf numFmtId="0" fontId="0" fillId="4" borderId="2" xfId="0" applyFill="1" applyBorder="1"/>
    <xf numFmtId="0" fontId="11" fillId="4" borderId="6" xfId="0" quotePrefix="1" applyFont="1" applyFill="1" applyBorder="1" applyAlignment="1">
      <alignment horizontal="left"/>
    </xf>
    <xf numFmtId="0" fontId="11" fillId="4" borderId="4" xfId="0" applyFont="1" applyFill="1" applyBorder="1"/>
    <xf numFmtId="0" fontId="11" fillId="4" borderId="5" xfId="0" applyFont="1" applyFill="1" applyBorder="1" applyAlignment="1">
      <alignment horizontal="left"/>
    </xf>
    <xf numFmtId="49" fontId="13" fillId="0" borderId="0" xfId="3" applyNumberFormat="1" applyFont="1" applyAlignment="1" applyProtection="1">
      <alignment horizontal="left"/>
    </xf>
    <xf numFmtId="49" fontId="8" fillId="0" borderId="0" xfId="1" quotePrefix="1" applyNumberFormat="1" applyFont="1" applyAlignment="1" applyProtection="1">
      <alignment horizontal="left"/>
    </xf>
    <xf numFmtId="49" fontId="8" fillId="0" borderId="0" xfId="1" applyNumberFormat="1" applyFont="1" applyAlignment="1" applyProtection="1">
      <alignment horizontal="left"/>
    </xf>
    <xf numFmtId="165" fontId="11" fillId="0" borderId="1" xfId="0" applyNumberFormat="1" applyFont="1" applyBorder="1" applyAlignment="1">
      <alignment horizontal="center"/>
    </xf>
    <xf numFmtId="167" fontId="8" fillId="0" borderId="0" xfId="1" applyNumberFormat="1" applyFont="1" applyBorder="1" applyAlignment="1" applyProtection="1">
      <alignment horizontal="right"/>
    </xf>
    <xf numFmtId="167" fontId="8" fillId="4" borderId="9" xfId="1" quotePrefix="1" applyNumberFormat="1" applyFont="1" applyFill="1" applyBorder="1" applyAlignment="1" applyProtection="1">
      <alignment horizontal="left"/>
    </xf>
    <xf numFmtId="167" fontId="8" fillId="4" borderId="7" xfId="1" applyNumberFormat="1" applyFont="1" applyFill="1" applyBorder="1" applyAlignment="1" applyProtection="1">
      <alignment horizontal="center"/>
    </xf>
    <xf numFmtId="167" fontId="8" fillId="4" borderId="8" xfId="1" applyNumberFormat="1" applyFont="1" applyFill="1" applyBorder="1" applyAlignment="1" applyProtection="1">
      <alignment horizontal="center"/>
    </xf>
    <xf numFmtId="167" fontId="8" fillId="4" borderId="7" xfId="1" applyNumberFormat="1" applyFont="1" applyFill="1" applyBorder="1" applyAlignment="1">
      <alignment horizontal="right"/>
    </xf>
    <xf numFmtId="2" fontId="8" fillId="4" borderId="7" xfId="1" applyNumberFormat="1" applyFont="1" applyFill="1" applyBorder="1" applyAlignment="1" applyProtection="1">
      <alignment horizontal="right"/>
    </xf>
    <xf numFmtId="2" fontId="8" fillId="4" borderId="7" xfId="1" applyNumberFormat="1" applyFont="1" applyFill="1" applyBorder="1" applyAlignment="1">
      <alignment horizontal="right"/>
    </xf>
    <xf numFmtId="2" fontId="8" fillId="4" borderId="7" xfId="1" quotePrefix="1" applyNumberFormat="1" applyFont="1" applyFill="1" applyBorder="1" applyAlignment="1" applyProtection="1">
      <alignment horizontal="right"/>
    </xf>
    <xf numFmtId="167" fontId="8" fillId="0" borderId="0" xfId="1" applyNumberFormat="1" applyFont="1" applyBorder="1" applyAlignment="1">
      <alignment horizontal="right"/>
    </xf>
    <xf numFmtId="167" fontId="8" fillId="0" borderId="12" xfId="1" applyNumberFormat="1" applyFont="1" applyBorder="1" applyAlignment="1">
      <alignment horizontal="right"/>
    </xf>
    <xf numFmtId="167" fontId="8" fillId="0" borderId="0" xfId="1" quotePrefix="1" applyNumberFormat="1" applyFont="1" applyBorder="1" applyAlignment="1" applyProtection="1">
      <alignment horizontal="right"/>
    </xf>
    <xf numFmtId="167" fontId="8" fillId="0" borderId="12" xfId="1" applyNumberFormat="1" applyFont="1" applyBorder="1" applyAlignment="1" applyProtection="1">
      <alignment horizontal="right"/>
    </xf>
    <xf numFmtId="167" fontId="19" fillId="0" borderId="12" xfId="1" applyNumberFormat="1" applyFont="1" applyBorder="1" applyAlignment="1">
      <alignment horizontal="right"/>
    </xf>
    <xf numFmtId="167" fontId="8" fillId="4" borderId="14" xfId="1" applyNumberFormat="1" applyFont="1" applyFill="1" applyBorder="1" applyAlignment="1">
      <alignment horizontal="right"/>
    </xf>
    <xf numFmtId="167" fontId="8" fillId="4" borderId="0" xfId="1" applyNumberFormat="1" applyFont="1" applyFill="1" applyBorder="1" applyAlignment="1" applyProtection="1">
      <alignment horizontal="center"/>
    </xf>
    <xf numFmtId="167" fontId="8" fillId="4" borderId="0" xfId="1" applyNumberFormat="1" applyFont="1" applyFill="1" applyBorder="1" applyAlignment="1">
      <alignment horizontal="center"/>
    </xf>
    <xf numFmtId="167" fontId="8" fillId="4" borderId="12" xfId="1" applyNumberFormat="1" applyFont="1" applyFill="1" applyBorder="1" applyAlignment="1" applyProtection="1">
      <alignment horizontal="center"/>
    </xf>
    <xf numFmtId="167" fontId="8" fillId="4" borderId="13" xfId="1" applyNumberFormat="1" applyFont="1" applyFill="1" applyBorder="1" applyAlignment="1" applyProtection="1">
      <alignment horizontal="center"/>
    </xf>
    <xf numFmtId="0" fontId="11" fillId="4" borderId="3" xfId="0" applyFont="1" applyFill="1" applyBorder="1"/>
    <xf numFmtId="0" fontId="11" fillId="4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left"/>
    </xf>
    <xf numFmtId="0" fontId="11" fillId="4" borderId="5" xfId="0" applyFont="1" applyFill="1" applyBorder="1"/>
    <xf numFmtId="0" fontId="11" fillId="4" borderId="6" xfId="0" applyFont="1" applyFill="1" applyBorder="1"/>
    <xf numFmtId="165" fontId="11" fillId="4" borderId="14" xfId="0" quotePrefix="1" applyNumberFormat="1" applyFont="1" applyFill="1" applyBorder="1" applyAlignment="1">
      <alignment horizontal="left"/>
    </xf>
    <xf numFmtId="0" fontId="11" fillId="4" borderId="0" xfId="0" applyFont="1" applyFill="1"/>
    <xf numFmtId="165" fontId="7" fillId="4" borderId="0" xfId="0" applyNumberFormat="1" applyFont="1" applyFill="1"/>
    <xf numFmtId="0" fontId="0" fillId="4" borderId="0" xfId="0" applyFill="1"/>
    <xf numFmtId="0" fontId="21" fillId="4" borderId="0" xfId="0" applyFont="1" applyFill="1" applyAlignment="1">
      <alignment horizontal="left" vertical="center" wrapText="1" readingOrder="1"/>
    </xf>
    <xf numFmtId="165" fontId="7" fillId="4" borderId="14" xfId="0" applyNumberFormat="1" applyFont="1" applyFill="1" applyBorder="1"/>
    <xf numFmtId="0" fontId="20" fillId="4" borderId="0" xfId="0" applyFont="1" applyFill="1" applyAlignment="1">
      <alignment horizontal="left" vertical="center" wrapText="1" readingOrder="1"/>
    </xf>
    <xf numFmtId="165" fontId="11" fillId="4" borderId="13" xfId="0" applyNumberFormat="1" applyFont="1" applyFill="1" applyBorder="1" applyAlignment="1">
      <alignment horizontal="center"/>
    </xf>
    <xf numFmtId="0" fontId="11" fillId="0" borderId="4" xfId="0" applyFont="1" applyBorder="1"/>
    <xf numFmtId="165" fontId="11" fillId="0" borderId="0" xfId="0" quotePrefix="1" applyNumberFormat="1" applyFont="1"/>
    <xf numFmtId="165" fontId="11" fillId="0" borderId="12" xfId="0" quotePrefix="1" applyNumberFormat="1" applyFont="1" applyBorder="1"/>
    <xf numFmtId="165" fontId="11" fillId="0" borderId="12" xfId="0" applyNumberFormat="1" applyFont="1" applyBorder="1"/>
    <xf numFmtId="0" fontId="11" fillId="0" borderId="4" xfId="0" applyFont="1" applyBorder="1" applyAlignment="1">
      <alignment horizontal="left"/>
    </xf>
    <xf numFmtId="0" fontId="7" fillId="3" borderId="0" xfId="0" applyFont="1" applyFill="1"/>
    <xf numFmtId="165" fontId="11" fillId="0" borderId="12" xfId="0" applyNumberFormat="1" applyFont="1" applyBorder="1" applyAlignment="1">
      <alignment horizontal="center"/>
    </xf>
    <xf numFmtId="4" fontId="11" fillId="0" borderId="0" xfId="0" applyNumberFormat="1" applyFont="1" applyAlignment="1">
      <alignment horizontal="center"/>
    </xf>
    <xf numFmtId="4" fontId="11" fillId="0" borderId="12" xfId="0" applyNumberFormat="1" applyFont="1" applyBorder="1" applyAlignment="1">
      <alignment horizontal="center"/>
    </xf>
    <xf numFmtId="168" fontId="11" fillId="0" borderId="0" xfId="0" applyNumberFormat="1" applyFont="1" applyAlignment="1">
      <alignment horizontal="left"/>
    </xf>
    <xf numFmtId="0" fontId="11" fillId="0" borderId="5" xfId="0" applyFont="1" applyBorder="1"/>
    <xf numFmtId="165" fontId="11" fillId="0" borderId="13" xfId="0" applyNumberFormat="1" applyFont="1" applyBorder="1" applyAlignment="1">
      <alignment horizontal="center"/>
    </xf>
    <xf numFmtId="2" fontId="8" fillId="4" borderId="0" xfId="1" quotePrefix="1" applyNumberFormat="1" applyFont="1" applyFill="1" applyBorder="1" applyAlignment="1" applyProtection="1">
      <alignment horizontal="right"/>
    </xf>
    <xf numFmtId="2" fontId="8" fillId="4" borderId="1" xfId="1" quotePrefix="1" applyNumberFormat="1" applyFont="1" applyFill="1" applyBorder="1" applyAlignment="1" applyProtection="1">
      <alignment horizontal="right"/>
    </xf>
    <xf numFmtId="0" fontId="19" fillId="0" borderId="4" xfId="1" applyNumberFormat="1" applyFont="1" applyBorder="1" applyAlignment="1">
      <alignment horizontal="right"/>
    </xf>
    <xf numFmtId="0" fontId="19" fillId="0" borderId="0" xfId="1" applyNumberFormat="1" applyFont="1" applyBorder="1" applyAlignment="1">
      <alignment horizontal="right"/>
    </xf>
    <xf numFmtId="0" fontId="19" fillId="0" borderId="12" xfId="1" applyNumberFormat="1" applyFont="1" applyBorder="1" applyAlignment="1">
      <alignment horizontal="right"/>
    </xf>
    <xf numFmtId="167" fontId="8" fillId="4" borderId="7" xfId="1" applyNumberFormat="1" applyFont="1" applyFill="1" applyBorder="1" applyAlignment="1">
      <alignment horizontal="right" vertical="center"/>
    </xf>
    <xf numFmtId="167" fontId="8" fillId="0" borderId="3" xfId="1" applyNumberFormat="1" applyFont="1" applyBorder="1" applyAlignment="1" applyProtection="1">
      <alignment horizontal="right" vertical="center"/>
    </xf>
    <xf numFmtId="167" fontId="8" fillId="0" borderId="10" xfId="1" applyNumberFormat="1" applyFont="1" applyBorder="1" applyAlignment="1">
      <alignment horizontal="right" vertical="center"/>
    </xf>
    <xf numFmtId="167" fontId="8" fillId="0" borderId="10" xfId="1" quotePrefix="1" applyNumberFormat="1" applyFont="1" applyBorder="1" applyAlignment="1">
      <alignment horizontal="center" vertical="center"/>
    </xf>
    <xf numFmtId="167" fontId="8" fillId="0" borderId="11" xfId="1" applyNumberFormat="1" applyFont="1" applyBorder="1" applyAlignment="1">
      <alignment horizontal="right" vertical="center"/>
    </xf>
    <xf numFmtId="0" fontId="9" fillId="0" borderId="0" xfId="0" applyFont="1" applyAlignment="1">
      <alignment vertical="center"/>
    </xf>
    <xf numFmtId="0" fontId="0" fillId="0" borderId="0" xfId="0" applyAlignment="1">
      <alignment vertical="center"/>
    </xf>
    <xf numFmtId="167" fontId="19" fillId="0" borderId="13" xfId="1" applyNumberFormat="1" applyFont="1" applyBorder="1" applyAlignment="1">
      <alignment horizontal="right"/>
    </xf>
  </cellXfs>
  <cellStyles count="8">
    <cellStyle name="Comma" xfId="1" builtinId="3"/>
    <cellStyle name="Comma 2" xfId="2" xr:uid="{00000000-0005-0000-0000-000001000000}"/>
    <cellStyle name="Comma 3" xfId="3" xr:uid="{00000000-0005-0000-0000-000002000000}"/>
    <cellStyle name="Hyperlink" xfId="4" builtinId="8"/>
    <cellStyle name="Hyperlink 2" xfId="5" xr:uid="{00000000-0005-0000-0000-000004000000}"/>
    <cellStyle name="Normal" xfId="0" builtinId="0"/>
    <cellStyle name="Normal 2" xfId="6" xr:uid="{00000000-0005-0000-0000-000006000000}"/>
    <cellStyle name="Normal 3" xfId="7" xr:uid="{00000000-0005-0000-0000-00000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4"/>
  <sheetViews>
    <sheetView workbookViewId="0">
      <selection activeCell="A16" sqref="A16"/>
    </sheetView>
  </sheetViews>
  <sheetFormatPr defaultRowHeight="13.2"/>
  <cols>
    <col min="1" max="1" width="64.88671875" customWidth="1"/>
  </cols>
  <sheetData>
    <row r="1" spans="1:1">
      <c r="A1" s="38" t="s">
        <v>71</v>
      </c>
    </row>
    <row r="2" spans="1:1">
      <c r="A2" s="39" t="s">
        <v>72</v>
      </c>
    </row>
    <row r="3" spans="1:1">
      <c r="A3" s="39" t="s">
        <v>94</v>
      </c>
    </row>
    <row r="4" spans="1:1">
      <c r="A4" s="39"/>
    </row>
  </sheetData>
  <hyperlinks>
    <hyperlink ref="A2" location="Table12!A1" display="U.S. rice exports by type" xr:uid="{00000000-0004-0000-0000-000000000000}"/>
    <hyperlink ref="A3" location="Table13!A1" display="Table 13: Top 10 U.S. rice export markets" xr:uid="{00000000-0004-0000-0000-000001000000}"/>
  </hyperlink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BC74"/>
  <sheetViews>
    <sheetView tabSelected="1" zoomScale="152" zoomScaleNormal="152" workbookViewId="0">
      <pane xSplit="1" ySplit="3" topLeftCell="B16" activePane="bottomRight" state="frozen"/>
      <selection pane="topRight" activeCell="B1" sqref="B1"/>
      <selection pane="bottomLeft" activeCell="A4" sqref="A4"/>
      <selection pane="bottomRight" activeCell="E73" sqref="E73"/>
    </sheetView>
  </sheetViews>
  <sheetFormatPr defaultRowHeight="13.2"/>
  <cols>
    <col min="1" max="1" width="13" style="12" customWidth="1"/>
    <col min="2" max="2" width="12.33203125" style="12" customWidth="1"/>
    <col min="3" max="3" width="11.44140625" style="12" customWidth="1"/>
    <col min="4" max="4" width="12.6640625" style="12" customWidth="1"/>
    <col min="5" max="7" width="11.44140625" style="12" customWidth="1"/>
    <col min="8" max="8" width="13.44140625" style="12" customWidth="1"/>
    <col min="9" max="9" width="8.88671875" style="8" customWidth="1"/>
    <col min="10" max="11" width="8.88671875" style="9" customWidth="1"/>
    <col min="12" max="55" width="8.88671875" customWidth="1"/>
  </cols>
  <sheetData>
    <row r="1" spans="1:11">
      <c r="A1" s="79" t="s">
        <v>95</v>
      </c>
      <c r="B1" s="65"/>
      <c r="C1" s="65"/>
      <c r="D1" s="65"/>
      <c r="E1" s="65"/>
      <c r="F1" s="65"/>
      <c r="G1" s="65"/>
      <c r="H1" s="91"/>
    </row>
    <row r="2" spans="1:11" s="7" customFormat="1">
      <c r="A2" s="80" t="s">
        <v>22</v>
      </c>
      <c r="B2" s="92" t="s">
        <v>73</v>
      </c>
      <c r="C2" s="93" t="s">
        <v>23</v>
      </c>
      <c r="D2" s="92"/>
      <c r="E2" s="93"/>
      <c r="F2" s="93" t="s">
        <v>25</v>
      </c>
      <c r="G2" s="92" t="s">
        <v>32</v>
      </c>
      <c r="H2" s="94"/>
      <c r="I2" s="10"/>
      <c r="J2" s="11"/>
      <c r="K2" s="11"/>
    </row>
    <row r="3" spans="1:11" s="7" customFormat="1">
      <c r="A3" s="81" t="s">
        <v>21</v>
      </c>
      <c r="B3" s="56" t="s">
        <v>34</v>
      </c>
      <c r="C3" s="56" t="s">
        <v>31</v>
      </c>
      <c r="D3" s="56" t="s">
        <v>35</v>
      </c>
      <c r="E3" s="56" t="s">
        <v>24</v>
      </c>
      <c r="F3" s="56" t="s">
        <v>31</v>
      </c>
      <c r="G3" s="56" t="s">
        <v>33</v>
      </c>
      <c r="H3" s="95" t="s">
        <v>38</v>
      </c>
      <c r="I3" s="10"/>
      <c r="J3" s="11"/>
      <c r="K3" s="11"/>
    </row>
    <row r="4" spans="1:11" s="132" customFormat="1" ht="15" customHeight="1">
      <c r="A4" s="126"/>
      <c r="B4" s="127"/>
      <c r="C4" s="128"/>
      <c r="D4" s="128"/>
      <c r="E4" s="129" t="s">
        <v>79</v>
      </c>
      <c r="F4" s="128"/>
      <c r="G4" s="128"/>
      <c r="H4" s="130"/>
      <c r="I4" s="52"/>
      <c r="J4" s="131"/>
      <c r="K4" s="131"/>
    </row>
    <row r="5" spans="1:11" ht="3" customHeight="1">
      <c r="A5" s="82"/>
      <c r="B5" s="63" t="s">
        <v>0</v>
      </c>
      <c r="C5" s="86"/>
      <c r="D5" s="86"/>
      <c r="E5" s="86"/>
      <c r="F5" s="86"/>
      <c r="G5" s="86"/>
      <c r="H5" s="87"/>
    </row>
    <row r="6" spans="1:11" ht="12" customHeight="1">
      <c r="A6" s="83" t="s">
        <v>20</v>
      </c>
      <c r="B6" s="63">
        <v>1315.2260000000001</v>
      </c>
      <c r="C6" s="78">
        <v>264.464</v>
      </c>
      <c r="D6" s="78">
        <v>502.536</v>
      </c>
      <c r="E6" s="78">
        <v>87.105999999999995</v>
      </c>
      <c r="F6" s="78">
        <v>184.096</v>
      </c>
      <c r="G6" s="88" t="s">
        <v>46</v>
      </c>
      <c r="H6" s="89">
        <v>2353.4280000000003</v>
      </c>
      <c r="I6" s="13"/>
    </row>
    <row r="7" spans="1:11" ht="12" customHeight="1">
      <c r="A7" s="83" t="s">
        <v>19</v>
      </c>
      <c r="B7" s="63">
        <v>1416.623</v>
      </c>
      <c r="C7" s="78">
        <v>313.74099999999999</v>
      </c>
      <c r="D7" s="78">
        <v>627.07299999999998</v>
      </c>
      <c r="E7" s="78">
        <v>20.786999999999999</v>
      </c>
      <c r="F7" s="78">
        <v>125.78400000000001</v>
      </c>
      <c r="G7" s="88" t="s">
        <v>46</v>
      </c>
      <c r="H7" s="89">
        <v>2504.0079999999998</v>
      </c>
      <c r="I7" s="13"/>
    </row>
    <row r="8" spans="1:11" ht="12" customHeight="1">
      <c r="A8" s="83" t="s">
        <v>18</v>
      </c>
      <c r="B8" s="63">
        <v>1537.395</v>
      </c>
      <c r="C8" s="78">
        <v>540.25599999999997</v>
      </c>
      <c r="D8" s="78">
        <v>598.43499999999995</v>
      </c>
      <c r="E8" s="78">
        <v>40.127000000000002</v>
      </c>
      <c r="F8" s="78">
        <v>75.75</v>
      </c>
      <c r="G8" s="88" t="s">
        <v>46</v>
      </c>
      <c r="H8" s="89">
        <v>2791.9629999999997</v>
      </c>
      <c r="I8" s="13"/>
    </row>
    <row r="9" spans="1:11" ht="3" customHeight="1">
      <c r="A9" s="84"/>
      <c r="B9" s="63"/>
      <c r="C9" s="78"/>
      <c r="D9" s="78"/>
      <c r="E9" s="78"/>
      <c r="F9" s="78"/>
      <c r="G9" s="88"/>
      <c r="H9" s="89">
        <v>0</v>
      </c>
      <c r="I9" s="13"/>
    </row>
    <row r="10" spans="1:11" ht="12" customHeight="1">
      <c r="A10" s="83" t="s">
        <v>17</v>
      </c>
      <c r="B10" s="63">
        <v>1011.716</v>
      </c>
      <c r="C10" s="78">
        <v>1366.7170000000001</v>
      </c>
      <c r="D10" s="78">
        <v>781.66300000000001</v>
      </c>
      <c r="E10" s="78">
        <v>18.033999999999999</v>
      </c>
      <c r="F10" s="78">
        <v>18.786000000000001</v>
      </c>
      <c r="G10" s="88" t="s">
        <v>46</v>
      </c>
      <c r="H10" s="89">
        <v>3196.9160000000002</v>
      </c>
      <c r="I10" s="13"/>
    </row>
    <row r="11" spans="1:11" ht="12" customHeight="1">
      <c r="A11" s="83" t="s">
        <v>16</v>
      </c>
      <c r="B11" s="63">
        <v>976.90599999999995</v>
      </c>
      <c r="C11" s="78">
        <v>571.077</v>
      </c>
      <c r="D11" s="78">
        <v>1000.8819999999999</v>
      </c>
      <c r="E11" s="78">
        <v>12.654</v>
      </c>
      <c r="F11" s="78">
        <v>262.42</v>
      </c>
      <c r="G11" s="88" t="s">
        <v>46</v>
      </c>
      <c r="H11" s="89">
        <v>2823.9389999999999</v>
      </c>
      <c r="I11" s="13"/>
    </row>
    <row r="12" spans="1:11" ht="12" customHeight="1">
      <c r="A12" s="83" t="s">
        <v>15</v>
      </c>
      <c r="B12" s="63">
        <v>993.20699999999999</v>
      </c>
      <c r="C12" s="78">
        <v>402.661</v>
      </c>
      <c r="D12" s="78">
        <v>846.47699999999998</v>
      </c>
      <c r="E12" s="78">
        <v>5.8979999999999997</v>
      </c>
      <c r="F12" s="78">
        <v>26.033000000000001</v>
      </c>
      <c r="G12" s="88" t="s">
        <v>46</v>
      </c>
      <c r="H12" s="89">
        <v>2274.2759999999998</v>
      </c>
      <c r="I12" s="13"/>
    </row>
    <row r="13" spans="1:11" ht="3" customHeight="1">
      <c r="A13" s="84"/>
      <c r="B13" s="63"/>
      <c r="C13" s="78"/>
      <c r="D13" s="78"/>
      <c r="E13" s="78"/>
      <c r="F13" s="78"/>
      <c r="G13" s="88"/>
      <c r="H13" s="89">
        <v>0</v>
      </c>
      <c r="I13" s="13"/>
    </row>
    <row r="14" spans="1:11" ht="12" customHeight="1">
      <c r="A14" s="83" t="s">
        <v>14</v>
      </c>
      <c r="B14" s="63">
        <v>972.73400000000004</v>
      </c>
      <c r="C14" s="78">
        <v>379.43799999999999</v>
      </c>
      <c r="D14" s="78">
        <v>821.81200000000001</v>
      </c>
      <c r="E14" s="78">
        <v>37.613</v>
      </c>
      <c r="F14" s="78">
        <v>146.78299999999999</v>
      </c>
      <c r="G14" s="88" t="s">
        <v>46</v>
      </c>
      <c r="H14" s="89">
        <v>2358.3799999999997</v>
      </c>
      <c r="I14" s="13"/>
    </row>
    <row r="15" spans="1:11" ht="12" customHeight="1">
      <c r="A15" s="83" t="s">
        <v>13</v>
      </c>
      <c r="B15" s="63">
        <v>1009.954</v>
      </c>
      <c r="C15" s="78">
        <v>192.001</v>
      </c>
      <c r="D15" s="78">
        <v>630.83100000000002</v>
      </c>
      <c r="E15" s="78">
        <v>46.825000000000003</v>
      </c>
      <c r="F15" s="78">
        <v>145.29300000000001</v>
      </c>
      <c r="G15" s="88" t="s">
        <v>46</v>
      </c>
      <c r="H15" s="89">
        <v>2024.904</v>
      </c>
      <c r="I15" s="13"/>
    </row>
    <row r="16" spans="1:11" ht="12" customHeight="1">
      <c r="A16" s="83" t="s">
        <v>12</v>
      </c>
      <c r="B16" s="63">
        <v>950.73199999999997</v>
      </c>
      <c r="C16" s="78">
        <v>308.83800000000002</v>
      </c>
      <c r="D16" s="78">
        <v>523.76199999999994</v>
      </c>
      <c r="E16" s="78">
        <v>80.085999999999999</v>
      </c>
      <c r="F16" s="78">
        <v>75.188000000000002</v>
      </c>
      <c r="G16" s="88" t="s">
        <v>46</v>
      </c>
      <c r="H16" s="89">
        <v>1938.606</v>
      </c>
      <c r="I16" s="13"/>
    </row>
    <row r="17" spans="1:11" ht="3" customHeight="1">
      <c r="A17" s="84"/>
      <c r="B17" s="63"/>
      <c r="C17" s="78"/>
      <c r="D17" s="78"/>
      <c r="E17" s="78"/>
      <c r="F17" s="78"/>
      <c r="G17" s="88"/>
      <c r="H17" s="89">
        <v>0</v>
      </c>
      <c r="I17" s="13"/>
    </row>
    <row r="18" spans="1:11" ht="12" customHeight="1">
      <c r="A18" s="83" t="s">
        <v>11</v>
      </c>
      <c r="B18" s="63">
        <v>1541.8789999999999</v>
      </c>
      <c r="C18" s="78">
        <v>277.86599999999999</v>
      </c>
      <c r="D18" s="78">
        <v>659.72500000000002</v>
      </c>
      <c r="E18" s="78">
        <v>5.7309999999999999</v>
      </c>
      <c r="F18" s="78">
        <v>371.88400000000001</v>
      </c>
      <c r="G18" s="88" t="s">
        <v>46</v>
      </c>
      <c r="H18" s="89">
        <v>2857.085</v>
      </c>
      <c r="I18" s="13"/>
    </row>
    <row r="19" spans="1:11" ht="12" customHeight="1">
      <c r="A19" s="83" t="s">
        <v>10</v>
      </c>
      <c r="B19" s="63">
        <v>1280.3720000000001</v>
      </c>
      <c r="C19" s="78">
        <v>201.583</v>
      </c>
      <c r="D19" s="78">
        <v>642.89200000000005</v>
      </c>
      <c r="E19" s="78">
        <v>152.899</v>
      </c>
      <c r="F19" s="78">
        <v>52.615000000000002</v>
      </c>
      <c r="G19" s="88" t="s">
        <v>46</v>
      </c>
      <c r="H19" s="89">
        <v>2330.3609999999999</v>
      </c>
      <c r="I19" s="13"/>
    </row>
    <row r="20" spans="1:11" s="4" customFormat="1" ht="12" customHeight="1">
      <c r="A20" s="83" t="s">
        <v>9</v>
      </c>
      <c r="B20" s="63">
        <v>1424.1</v>
      </c>
      <c r="C20" s="78">
        <v>356.2</v>
      </c>
      <c r="D20" s="78">
        <v>834.4</v>
      </c>
      <c r="E20" s="78">
        <v>81.400000000000006</v>
      </c>
      <c r="F20" s="78">
        <v>179.3</v>
      </c>
      <c r="G20" s="78">
        <v>1.4219999999999999</v>
      </c>
      <c r="H20" s="89">
        <v>2876.8220000000001</v>
      </c>
      <c r="I20" s="13"/>
      <c r="J20" s="14"/>
      <c r="K20" s="15"/>
    </row>
    <row r="21" spans="1:11" ht="3" customHeight="1">
      <c r="A21" s="84"/>
      <c r="B21" s="63"/>
      <c r="C21" s="78"/>
      <c r="D21" s="78"/>
      <c r="E21" s="78"/>
      <c r="F21" s="78"/>
      <c r="G21" s="78"/>
      <c r="H21" s="89">
        <v>0</v>
      </c>
      <c r="I21" s="13"/>
    </row>
    <row r="22" spans="1:11" ht="12" customHeight="1">
      <c r="A22" s="83" t="s">
        <v>8</v>
      </c>
      <c r="B22" s="64">
        <v>1164.6454000000001</v>
      </c>
      <c r="C22" s="16">
        <v>353.85179999999997</v>
      </c>
      <c r="D22" s="16">
        <v>943.92150000000004</v>
      </c>
      <c r="E22" s="16">
        <v>65.304599999999994</v>
      </c>
      <c r="F22" s="16">
        <v>72.295299999999997</v>
      </c>
      <c r="G22" s="16">
        <v>0.81640000000000013</v>
      </c>
      <c r="H22" s="90">
        <v>2600.8351000000002</v>
      </c>
      <c r="I22" s="13"/>
    </row>
    <row r="23" spans="1:11" ht="12" customHeight="1">
      <c r="A23" s="83" t="s">
        <v>7</v>
      </c>
      <c r="B23" s="64">
        <v>873.76550000000009</v>
      </c>
      <c r="C23" s="16">
        <v>480.94459999999998</v>
      </c>
      <c r="D23" s="16">
        <v>823.17949999999996</v>
      </c>
      <c r="E23" s="16">
        <v>42.686699999999995</v>
      </c>
      <c r="F23" s="16">
        <v>218.4143</v>
      </c>
      <c r="G23" s="16">
        <v>1.4961</v>
      </c>
      <c r="H23" s="90">
        <v>2440.4867000000004</v>
      </c>
      <c r="I23" s="13"/>
    </row>
    <row r="24" spans="1:11" ht="12" customHeight="1">
      <c r="A24" s="83" t="s">
        <v>6</v>
      </c>
      <c r="B24" s="64">
        <v>757.69630000000018</v>
      </c>
      <c r="C24" s="16">
        <v>357.2543</v>
      </c>
      <c r="D24" s="16">
        <v>775.78139999999996</v>
      </c>
      <c r="E24" s="16">
        <v>74.422899999999998</v>
      </c>
      <c r="F24" s="16">
        <v>287.34459999999996</v>
      </c>
      <c r="G24" s="16">
        <v>2.431</v>
      </c>
      <c r="H24" s="90">
        <v>2254.9306000000001</v>
      </c>
      <c r="I24" s="13"/>
    </row>
    <row r="25" spans="1:11" ht="3" customHeight="1">
      <c r="A25" s="84"/>
      <c r="B25" s="64"/>
      <c r="C25" s="16"/>
      <c r="D25" s="16"/>
      <c r="E25" s="16"/>
      <c r="F25" s="16"/>
      <c r="G25" s="16"/>
      <c r="H25" s="90"/>
      <c r="I25" s="13"/>
    </row>
    <row r="26" spans="1:11" ht="12" customHeight="1">
      <c r="A26" s="83" t="s">
        <v>5</v>
      </c>
      <c r="B26" s="64">
        <v>924.32560000000001</v>
      </c>
      <c r="C26" s="16">
        <v>375.83159999999998</v>
      </c>
      <c r="D26" s="16">
        <v>937.75490000000002</v>
      </c>
      <c r="E26" s="16">
        <v>147.2296</v>
      </c>
      <c r="F26" s="16">
        <v>248.2483</v>
      </c>
      <c r="G26" s="16">
        <v>3.0059999999999998</v>
      </c>
      <c r="H26" s="90">
        <v>2636.3959</v>
      </c>
      <c r="I26" s="13"/>
    </row>
    <row r="27" spans="1:11" ht="12" customHeight="1">
      <c r="A27" s="83" t="s">
        <v>4</v>
      </c>
      <c r="B27" s="64">
        <v>1047.0817999999999</v>
      </c>
      <c r="C27" s="16">
        <v>482.87590000000006</v>
      </c>
      <c r="D27" s="16">
        <v>816.73159999999996</v>
      </c>
      <c r="E27" s="16">
        <v>127.6751</v>
      </c>
      <c r="F27" s="16">
        <v>165.69399999999999</v>
      </c>
      <c r="G27" s="16">
        <v>3.4283000000000001</v>
      </c>
      <c r="H27" s="90">
        <v>2643.4867000000004</v>
      </c>
      <c r="I27" s="13"/>
    </row>
    <row r="28" spans="1:11" ht="12" customHeight="1">
      <c r="A28" s="83" t="s">
        <v>3</v>
      </c>
      <c r="B28" s="64">
        <v>1415.0889999999999</v>
      </c>
      <c r="C28" s="16">
        <v>307.161</v>
      </c>
      <c r="D28" s="16">
        <v>924.05590000000007</v>
      </c>
      <c r="E28" s="16">
        <v>72.960599999999999</v>
      </c>
      <c r="F28" s="16">
        <v>839.10380000000009</v>
      </c>
      <c r="G28" s="16">
        <v>3.8176999999999999</v>
      </c>
      <c r="H28" s="90">
        <v>3562.1880000000001</v>
      </c>
      <c r="I28" s="13"/>
    </row>
    <row r="29" spans="1:11" ht="3" customHeight="1">
      <c r="A29" s="84"/>
      <c r="B29" s="64"/>
      <c r="C29" s="16"/>
      <c r="D29" s="16"/>
      <c r="E29" s="16"/>
      <c r="F29" s="16"/>
      <c r="G29" s="16"/>
      <c r="H29" s="90"/>
      <c r="I29" s="13"/>
    </row>
    <row r="30" spans="1:11" ht="12" customHeight="1">
      <c r="A30" s="83" t="s">
        <v>2</v>
      </c>
      <c r="B30" s="64">
        <v>1203.5376999999999</v>
      </c>
      <c r="C30" s="16">
        <v>412.72899999999998</v>
      </c>
      <c r="D30" s="16">
        <v>725.173</v>
      </c>
      <c r="E30" s="16">
        <v>46.782599999999995</v>
      </c>
      <c r="F30" s="16">
        <v>484.63009999999997</v>
      </c>
      <c r="G30" s="16">
        <v>4.9033999999999995</v>
      </c>
      <c r="H30" s="90">
        <v>2877.7559000000001</v>
      </c>
      <c r="I30" s="13"/>
    </row>
    <row r="31" spans="1:11" ht="12" customHeight="1">
      <c r="A31" s="83" t="s">
        <v>1</v>
      </c>
      <c r="B31" s="64">
        <v>936.85109999999997</v>
      </c>
      <c r="C31" s="16">
        <v>420.38549999999998</v>
      </c>
      <c r="D31" s="16">
        <v>723.51010000000008</v>
      </c>
      <c r="E31" s="16">
        <v>51.140599999999999</v>
      </c>
      <c r="F31" s="16">
        <v>577.49099999999999</v>
      </c>
      <c r="G31" s="16">
        <v>4.2074999999999996</v>
      </c>
      <c r="H31" s="90">
        <v>2713.5857000000001</v>
      </c>
      <c r="I31" s="13"/>
    </row>
    <row r="32" spans="1:11" ht="12" customHeight="1">
      <c r="A32" s="85" t="s">
        <v>88</v>
      </c>
      <c r="B32" s="64">
        <v>848.72159999999997</v>
      </c>
      <c r="C32" s="16">
        <v>491.26339999999999</v>
      </c>
      <c r="D32" s="16">
        <v>594.05930000000001</v>
      </c>
      <c r="E32" s="16">
        <v>61.708599999999997</v>
      </c>
      <c r="F32" s="16">
        <v>1184.4059999999999</v>
      </c>
      <c r="G32" s="16">
        <v>4.3682999999999996</v>
      </c>
      <c r="H32" s="90">
        <v>3184.527</v>
      </c>
      <c r="I32" s="13"/>
    </row>
    <row r="33" spans="1:55" ht="3" customHeight="1">
      <c r="A33" s="83"/>
      <c r="B33" s="64"/>
      <c r="C33" s="16"/>
      <c r="D33" s="16"/>
      <c r="E33" s="16"/>
      <c r="F33" s="16"/>
      <c r="G33" s="16"/>
      <c r="H33" s="90"/>
      <c r="I33" s="13"/>
    </row>
    <row r="34" spans="1:55" ht="12" customHeight="1">
      <c r="A34" s="85" t="s">
        <v>99</v>
      </c>
      <c r="B34" s="64">
        <v>817.53210000000001</v>
      </c>
      <c r="C34" s="16">
        <v>600.00169999999991</v>
      </c>
      <c r="D34" s="16">
        <v>519.14030000000002</v>
      </c>
      <c r="E34" s="16">
        <v>54.309100000000001</v>
      </c>
      <c r="F34" s="16">
        <v>1168.1136999999999</v>
      </c>
      <c r="G34" s="16">
        <v>9.4172000000000011</v>
      </c>
      <c r="H34" s="90">
        <v>3168.5142000000001</v>
      </c>
      <c r="I34" s="13"/>
    </row>
    <row r="35" spans="1:55" ht="12" customHeight="1">
      <c r="A35" s="85" t="s">
        <v>26</v>
      </c>
      <c r="B35" s="64">
        <v>957.69839999999988</v>
      </c>
      <c r="C35" s="16">
        <v>468.24690000000004</v>
      </c>
      <c r="D35" s="16">
        <v>496.15190000000001</v>
      </c>
      <c r="E35" s="16">
        <v>137.47450000000001</v>
      </c>
      <c r="F35" s="16">
        <v>1144.0336000000002</v>
      </c>
      <c r="G35" s="16">
        <v>9.5147999999999993</v>
      </c>
      <c r="H35" s="90">
        <v>3213.1201000000001</v>
      </c>
      <c r="I35" s="13"/>
    </row>
    <row r="36" spans="1:55" ht="12" customHeight="1">
      <c r="A36" s="85" t="s">
        <v>27</v>
      </c>
      <c r="B36" s="64">
        <v>889.95859999999993</v>
      </c>
      <c r="C36" s="16">
        <v>447.33429999999998</v>
      </c>
      <c r="D36" s="16">
        <v>519.42349999999999</v>
      </c>
      <c r="E36" s="16">
        <v>79.748800000000003</v>
      </c>
      <c r="F36" s="16">
        <v>1033.8638000000001</v>
      </c>
      <c r="G36" s="16">
        <v>7.8235999999999999</v>
      </c>
      <c r="H36" s="90">
        <v>2978.1525000000001</v>
      </c>
      <c r="I36" s="13"/>
    </row>
    <row r="37" spans="1:55" ht="3" customHeight="1">
      <c r="A37" s="83"/>
      <c r="B37" s="123"/>
      <c r="C37" s="124"/>
      <c r="D37" s="124"/>
      <c r="E37" s="124"/>
      <c r="F37" s="124"/>
      <c r="G37" s="124"/>
      <c r="H37" s="125"/>
      <c r="I37" s="13"/>
    </row>
    <row r="38" spans="1:55" ht="12" customHeight="1">
      <c r="A38" s="85" t="s">
        <v>28</v>
      </c>
      <c r="B38" s="64">
        <v>1054.7581</v>
      </c>
      <c r="C38" s="16">
        <v>364.39419999999996</v>
      </c>
      <c r="D38" s="16">
        <v>500.20350000000002</v>
      </c>
      <c r="E38" s="16">
        <v>76.360300000000009</v>
      </c>
      <c r="F38" s="16">
        <v>1458.7728999999999</v>
      </c>
      <c r="G38" s="16">
        <v>6.1623999999999999</v>
      </c>
      <c r="H38" s="90">
        <v>3460.6513</v>
      </c>
      <c r="I38" s="13"/>
      <c r="J38" s="45"/>
    </row>
    <row r="39" spans="1:55" ht="12" customHeight="1">
      <c r="A39" s="85" t="s">
        <v>29</v>
      </c>
      <c r="B39" s="64">
        <v>1416.3945000000001</v>
      </c>
      <c r="C39" s="16">
        <v>575.55670000000009</v>
      </c>
      <c r="D39" s="16">
        <v>512.40460000000007</v>
      </c>
      <c r="E39" s="16">
        <v>104.03530000000001</v>
      </c>
      <c r="F39" s="16">
        <v>1942.7184</v>
      </c>
      <c r="G39" s="16">
        <v>8.9568999999999992</v>
      </c>
      <c r="H39" s="90">
        <v>4560.0662999999995</v>
      </c>
      <c r="I39" s="13"/>
      <c r="J39" s="45"/>
    </row>
    <row r="40" spans="1:55" ht="12" customHeight="1">
      <c r="A40" s="85" t="s">
        <v>30</v>
      </c>
      <c r="B40" s="64">
        <v>1359.5476000000001</v>
      </c>
      <c r="C40" s="16">
        <v>442.60890000000001</v>
      </c>
      <c r="D40" s="16">
        <v>352.77960000000002</v>
      </c>
      <c r="E40" s="16">
        <v>94.737100000000012</v>
      </c>
      <c r="F40" s="16">
        <v>1558.2302999999999</v>
      </c>
      <c r="G40" s="16">
        <v>8.0405999999999995</v>
      </c>
      <c r="H40" s="90">
        <v>3815.9441000000002</v>
      </c>
      <c r="I40" s="13"/>
      <c r="J40" s="45"/>
    </row>
    <row r="41" spans="1:55" ht="3" customHeight="1">
      <c r="A41" s="83"/>
      <c r="B41" s="123"/>
      <c r="C41" s="124"/>
      <c r="D41" s="124"/>
      <c r="E41" s="124"/>
      <c r="F41" s="124"/>
      <c r="G41" s="124"/>
      <c r="H41" s="125"/>
      <c r="I41" s="13"/>
    </row>
    <row r="42" spans="1:55" ht="12" customHeight="1">
      <c r="A42" s="85" t="s">
        <v>36</v>
      </c>
      <c r="B42" s="64">
        <v>1625.3358000000001</v>
      </c>
      <c r="C42" s="16">
        <v>383.34729999999996</v>
      </c>
      <c r="D42" s="16">
        <v>370.50319999999999</v>
      </c>
      <c r="E42" s="16">
        <v>64.795299999999997</v>
      </c>
      <c r="F42" s="16">
        <v>1533.5609999999999</v>
      </c>
      <c r="G42" s="16">
        <v>9.9036000000000008</v>
      </c>
      <c r="H42" s="90">
        <v>3987.4462999999996</v>
      </c>
      <c r="I42" s="13"/>
      <c r="J42" s="45"/>
    </row>
    <row r="43" spans="1:55" ht="12" customHeight="1">
      <c r="A43" s="85" t="s">
        <v>37</v>
      </c>
      <c r="B43" s="64">
        <v>1772.4831999999999</v>
      </c>
      <c r="C43" s="16">
        <v>371.29320000000001</v>
      </c>
      <c r="D43" s="16">
        <v>421.28629999999998</v>
      </c>
      <c r="E43" s="16">
        <v>63.86</v>
      </c>
      <c r="F43" s="16">
        <v>1517.2248999999999</v>
      </c>
      <c r="G43" s="16">
        <v>10.2461</v>
      </c>
      <c r="H43" s="90">
        <v>4156.3936000000003</v>
      </c>
      <c r="I43" s="13"/>
      <c r="J43" s="45"/>
    </row>
    <row r="44" spans="1:55" ht="12" customHeight="1">
      <c r="A44" s="85" t="s">
        <v>39</v>
      </c>
      <c r="B44" s="64">
        <v>1306.4422999999997</v>
      </c>
      <c r="C44" s="16">
        <v>285.05259999999998</v>
      </c>
      <c r="D44" s="16">
        <v>267.45359999999999</v>
      </c>
      <c r="E44" s="16">
        <v>52.221899999999998</v>
      </c>
      <c r="F44" s="16">
        <v>1456.5983999999999</v>
      </c>
      <c r="G44" s="16">
        <v>9.7618000000000009</v>
      </c>
      <c r="H44" s="90">
        <v>3377.5306</v>
      </c>
      <c r="I44" s="13"/>
      <c r="J44" s="45"/>
    </row>
    <row r="45" spans="1:55" ht="6.6" customHeight="1">
      <c r="A45" s="85"/>
      <c r="B45" s="123"/>
      <c r="C45" s="124"/>
      <c r="D45" s="124"/>
      <c r="E45" s="124"/>
      <c r="F45" s="124"/>
      <c r="G45" s="124"/>
      <c r="H45" s="125"/>
      <c r="I45" s="13"/>
    </row>
    <row r="46" spans="1:55" ht="12" customHeight="1">
      <c r="A46" s="85" t="s">
        <v>40</v>
      </c>
      <c r="B46" s="64">
        <v>1440.7122999999999</v>
      </c>
      <c r="C46" s="16">
        <v>265.65300000000002</v>
      </c>
      <c r="D46" s="16">
        <v>365.52880000000005</v>
      </c>
      <c r="E46" s="16">
        <v>95.3797</v>
      </c>
      <c r="F46" s="16">
        <v>1708.3724</v>
      </c>
      <c r="G46" s="16">
        <v>9.0155999999999992</v>
      </c>
      <c r="H46" s="90">
        <v>3884.6619000000001</v>
      </c>
      <c r="I46" s="13"/>
      <c r="J46" s="45"/>
    </row>
    <row r="47" spans="1:55" s="3" customFormat="1" ht="12" customHeight="1">
      <c r="A47" s="85" t="s">
        <v>41</v>
      </c>
      <c r="B47" s="64">
        <v>1434.2151999999999</v>
      </c>
      <c r="C47" s="16">
        <v>247.60739999999998</v>
      </c>
      <c r="D47" s="16">
        <v>249.09270000000001</v>
      </c>
      <c r="E47" s="16">
        <v>83.944600000000008</v>
      </c>
      <c r="F47" s="16">
        <v>1434.8276000000001</v>
      </c>
      <c r="G47" s="16">
        <v>10.772900000000002</v>
      </c>
      <c r="H47" s="90">
        <v>3460.4603999999999</v>
      </c>
      <c r="I47" s="13"/>
      <c r="J47" s="45"/>
      <c r="K47" s="9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</row>
    <row r="48" spans="1:55" ht="12" customHeight="1">
      <c r="A48" s="85" t="s">
        <v>42</v>
      </c>
      <c r="B48" s="64">
        <v>1578.5387000000001</v>
      </c>
      <c r="C48" s="16">
        <v>350.59530000000001</v>
      </c>
      <c r="D48" s="16">
        <v>259.47800000000001</v>
      </c>
      <c r="E48" s="16">
        <v>41.627800000000001</v>
      </c>
      <c r="F48" s="16">
        <v>1830.3021999999999</v>
      </c>
      <c r="G48" s="16">
        <v>13.375099999999998</v>
      </c>
      <c r="H48" s="90">
        <v>4073.9171000000001</v>
      </c>
      <c r="I48" s="13"/>
      <c r="J48" s="45"/>
    </row>
    <row r="49" spans="1:11" ht="4.3499999999999996" customHeight="1">
      <c r="A49" s="85"/>
      <c r="B49" s="123"/>
      <c r="C49" s="124"/>
      <c r="D49" s="124"/>
      <c r="E49" s="124"/>
      <c r="F49" s="124"/>
      <c r="G49" s="124"/>
      <c r="H49" s="125"/>
      <c r="I49" s="13"/>
      <c r="J49" s="45"/>
    </row>
    <row r="50" spans="1:11" ht="12" customHeight="1">
      <c r="A50" s="85" t="s">
        <v>43</v>
      </c>
      <c r="B50" s="64">
        <v>1787.4929000000002</v>
      </c>
      <c r="C50" s="16">
        <v>273.31460000000004</v>
      </c>
      <c r="D50" s="16">
        <v>308.42559999999997</v>
      </c>
      <c r="E50" s="16">
        <v>84.988600000000005</v>
      </c>
      <c r="F50" s="16">
        <v>1576.6884</v>
      </c>
      <c r="G50" s="16">
        <v>13.647200000000002</v>
      </c>
      <c r="H50" s="90">
        <v>4044.5572999999999</v>
      </c>
      <c r="I50" s="13"/>
      <c r="J50" s="45"/>
    </row>
    <row r="51" spans="1:11" ht="12" customHeight="1">
      <c r="A51" s="85" t="s">
        <v>44</v>
      </c>
      <c r="B51" s="64">
        <v>1528.3576</v>
      </c>
      <c r="C51" s="16">
        <v>295.90010000000001</v>
      </c>
      <c r="D51" s="16">
        <v>297.62</v>
      </c>
      <c r="E51" s="16">
        <v>56.0321</v>
      </c>
      <c r="F51" s="16">
        <v>1495.3131000000001</v>
      </c>
      <c r="G51" s="16">
        <v>13.4238</v>
      </c>
      <c r="H51" s="90">
        <v>3686.6464999999998</v>
      </c>
      <c r="I51" s="13"/>
      <c r="J51" s="45"/>
    </row>
    <row r="52" spans="1:11" ht="12" customHeight="1">
      <c r="A52" s="85" t="s">
        <v>45</v>
      </c>
      <c r="B52" s="64">
        <v>1681.0572</v>
      </c>
      <c r="C52" s="16">
        <v>274.47639999999996</v>
      </c>
      <c r="D52" s="16">
        <v>305.6087</v>
      </c>
      <c r="E52" s="16">
        <v>56.801600000000001</v>
      </c>
      <c r="F52" s="16">
        <v>1545.7611000000002</v>
      </c>
      <c r="G52" s="16">
        <v>19.593600000000002</v>
      </c>
      <c r="H52" s="90">
        <v>3883.2988</v>
      </c>
      <c r="I52" s="13"/>
      <c r="J52" s="45"/>
    </row>
    <row r="53" spans="1:11" ht="5.4" customHeight="1">
      <c r="A53" s="85"/>
      <c r="B53" s="123"/>
      <c r="C53" s="124"/>
      <c r="D53" s="124"/>
      <c r="E53" s="124"/>
      <c r="F53" s="124"/>
      <c r="G53" s="124"/>
      <c r="H53" s="125"/>
      <c r="I53" s="13"/>
    </row>
    <row r="54" spans="1:11" ht="12" customHeight="1">
      <c r="A54" s="85" t="s">
        <v>47</v>
      </c>
      <c r="B54" s="64">
        <v>1591.6643999999999</v>
      </c>
      <c r="C54" s="16">
        <v>197.69889999999998</v>
      </c>
      <c r="D54" s="16">
        <v>258.7704</v>
      </c>
      <c r="E54" s="16">
        <v>56.839599999999997</v>
      </c>
      <c r="F54" s="16">
        <v>1270.9238</v>
      </c>
      <c r="G54" s="16">
        <v>19.400100000000002</v>
      </c>
      <c r="H54" s="90">
        <v>3395.2972999999997</v>
      </c>
      <c r="I54" s="13"/>
      <c r="J54" s="45"/>
      <c r="K54" s="44"/>
    </row>
    <row r="55" spans="1:11" ht="12" customHeight="1">
      <c r="A55" s="85" t="s">
        <v>48</v>
      </c>
      <c r="B55" s="64">
        <v>1576.3973999999998</v>
      </c>
      <c r="C55" s="16">
        <v>174.16410000000002</v>
      </c>
      <c r="D55" s="16">
        <v>242.17670000000001</v>
      </c>
      <c r="E55" s="16">
        <v>53.357699999999994</v>
      </c>
      <c r="F55" s="16">
        <v>1467.3381000000002</v>
      </c>
      <c r="G55" s="16">
        <v>18.128900000000002</v>
      </c>
      <c r="H55" s="90">
        <v>3531.5627999999997</v>
      </c>
      <c r="I55" s="13"/>
      <c r="J55" s="45"/>
      <c r="K55" s="44"/>
    </row>
    <row r="56" spans="1:11" ht="12" customHeight="1">
      <c r="A56" s="85" t="s">
        <v>74</v>
      </c>
      <c r="B56" s="64">
        <v>1699.9158</v>
      </c>
      <c r="C56" s="16">
        <v>197.9178</v>
      </c>
      <c r="D56" s="16">
        <v>184.86939999999998</v>
      </c>
      <c r="E56" s="16">
        <v>72.376100000000008</v>
      </c>
      <c r="F56" s="16">
        <v>1764.5225</v>
      </c>
      <c r="G56" s="16">
        <v>18.923500000000001</v>
      </c>
      <c r="H56" s="90">
        <v>3938.5251000000003</v>
      </c>
      <c r="I56" s="13"/>
      <c r="J56" s="45"/>
      <c r="K56" s="44"/>
    </row>
    <row r="57" spans="1:11" ht="4.3499999999999996" customHeight="1">
      <c r="A57" s="85"/>
      <c r="B57" s="123"/>
      <c r="C57" s="124"/>
      <c r="D57" s="124"/>
      <c r="E57" s="124"/>
      <c r="F57" s="124"/>
      <c r="G57" s="124"/>
      <c r="H57" s="125"/>
      <c r="I57" s="13"/>
      <c r="J57" s="45"/>
      <c r="K57" s="44"/>
    </row>
    <row r="58" spans="1:11" ht="12" customHeight="1">
      <c r="A58" s="85" t="s">
        <v>77</v>
      </c>
      <c r="B58" s="64">
        <v>1770.6279</v>
      </c>
      <c r="C58" s="16">
        <v>253.88570000000001</v>
      </c>
      <c r="D58" s="16">
        <v>221.44030000000001</v>
      </c>
      <c r="E58" s="16">
        <v>131.99620000000002</v>
      </c>
      <c r="F58" s="16">
        <v>1831.0005000000001</v>
      </c>
      <c r="G58" s="16">
        <v>17.030100000000001</v>
      </c>
      <c r="H58" s="90">
        <v>4225.9807999999994</v>
      </c>
      <c r="I58" s="13"/>
      <c r="J58" s="45"/>
      <c r="K58" s="44"/>
    </row>
    <row r="59" spans="1:11" ht="12" customHeight="1">
      <c r="A59" s="85" t="s">
        <v>81</v>
      </c>
      <c r="B59" s="64">
        <v>1449.3150000000003</v>
      </c>
      <c r="C59" s="16">
        <v>115.75019999999999</v>
      </c>
      <c r="D59" s="16">
        <v>203.99299999999999</v>
      </c>
      <c r="E59" s="16">
        <v>72.971399999999988</v>
      </c>
      <c r="F59" s="16">
        <v>1308.3779999999999</v>
      </c>
      <c r="G59" s="16">
        <v>19.544</v>
      </c>
      <c r="H59" s="90">
        <v>3169.9515999999999</v>
      </c>
      <c r="I59" s="13"/>
      <c r="J59" s="45"/>
      <c r="K59" s="44"/>
    </row>
    <row r="60" spans="1:11" ht="12" customHeight="1">
      <c r="A60" s="85" t="s">
        <v>82</v>
      </c>
      <c r="B60" s="64">
        <v>1418.3713</v>
      </c>
      <c r="C60" s="16">
        <v>226.01770000000002</v>
      </c>
      <c r="D60" s="16">
        <v>206.47889999999998</v>
      </c>
      <c r="E60" s="16">
        <v>62.854500000000002</v>
      </c>
      <c r="F60" s="16">
        <v>1508.3489</v>
      </c>
      <c r="G60" s="16">
        <v>18.000499999999999</v>
      </c>
      <c r="H60" s="90">
        <v>3440.0717999999997</v>
      </c>
      <c r="I60" s="13"/>
      <c r="J60" s="45"/>
      <c r="K60" s="44"/>
    </row>
    <row r="61" spans="1:11" ht="5.25" customHeight="1">
      <c r="A61" s="85"/>
      <c r="B61" s="123"/>
      <c r="C61" s="124"/>
      <c r="D61" s="124"/>
      <c r="E61" s="124"/>
      <c r="F61" s="124"/>
      <c r="G61" s="124"/>
      <c r="H61" s="125"/>
      <c r="I61" s="13"/>
      <c r="J61" s="45"/>
      <c r="K61" s="44"/>
    </row>
    <row r="62" spans="1:11" ht="12" customHeight="1">
      <c r="A62" s="85" t="s">
        <v>84</v>
      </c>
      <c r="B62" s="64">
        <v>1524.7009999999998</v>
      </c>
      <c r="C62" s="16">
        <v>219.68299999999999</v>
      </c>
      <c r="D62" s="16">
        <v>196.54300000000001</v>
      </c>
      <c r="E62" s="16">
        <v>61.924800000000005</v>
      </c>
      <c r="F62" s="16">
        <v>1421.7705000000001</v>
      </c>
      <c r="G62" s="16">
        <v>20.2728</v>
      </c>
      <c r="H62" s="90">
        <v>3444.8952000000004</v>
      </c>
      <c r="I62" s="13"/>
      <c r="J62" s="45"/>
      <c r="K62" s="44"/>
    </row>
    <row r="63" spans="1:11" ht="12" customHeight="1">
      <c r="A63" s="85" t="s">
        <v>90</v>
      </c>
      <c r="B63" s="64">
        <v>1392.8695</v>
      </c>
      <c r="C63" s="16">
        <v>215.95380000000003</v>
      </c>
      <c r="D63" s="16">
        <v>209.58870000000002</v>
      </c>
      <c r="E63" s="16">
        <v>54.018000000000001</v>
      </c>
      <c r="F63" s="16">
        <v>1570.2803000000001</v>
      </c>
      <c r="G63" s="16">
        <v>24.317699999999999</v>
      </c>
      <c r="H63" s="90">
        <v>3467.0281</v>
      </c>
      <c r="I63" s="13"/>
      <c r="J63" s="45"/>
      <c r="K63" s="44"/>
    </row>
    <row r="64" spans="1:11" ht="12" customHeight="1">
      <c r="A64" s="121" t="s">
        <v>100</v>
      </c>
      <c r="B64" s="16">
        <v>1354.1767</v>
      </c>
      <c r="C64" s="16">
        <v>194.98910000000001</v>
      </c>
      <c r="D64" s="16">
        <v>165.09940000000003</v>
      </c>
      <c r="E64" s="16">
        <v>41.728300000000004</v>
      </c>
      <c r="F64" s="16">
        <v>1277.5979</v>
      </c>
      <c r="G64" s="16">
        <v>24.466000000000001</v>
      </c>
      <c r="H64" s="90">
        <v>3058.0577000000003</v>
      </c>
      <c r="I64" s="13"/>
      <c r="J64" s="45"/>
      <c r="K64" s="44"/>
    </row>
    <row r="65" spans="1:11" ht="3.75" customHeight="1">
      <c r="A65" s="121"/>
      <c r="B65" s="124"/>
      <c r="C65" s="124"/>
      <c r="D65" s="124"/>
      <c r="E65" s="124"/>
      <c r="F65" s="124"/>
      <c r="G65" s="124"/>
      <c r="H65" s="125"/>
      <c r="I65" s="13"/>
      <c r="J65" s="45"/>
      <c r="K65" s="44"/>
    </row>
    <row r="66" spans="1:11" ht="12" customHeight="1">
      <c r="A66" s="122" t="s">
        <v>103</v>
      </c>
      <c r="B66" s="46">
        <v>1142.1775</v>
      </c>
      <c r="C66" s="46">
        <v>118.992</v>
      </c>
      <c r="D66" s="46">
        <v>154.35129999999998</v>
      </c>
      <c r="E66" s="46">
        <v>39.347499999999997</v>
      </c>
      <c r="F66" s="46">
        <v>822.48419999999999</v>
      </c>
      <c r="G66" s="46">
        <v>26.569400000000002</v>
      </c>
      <c r="H66" s="133">
        <v>2303.922</v>
      </c>
      <c r="I66" s="13"/>
      <c r="J66" s="45"/>
      <c r="K66" s="44"/>
    </row>
    <row r="67" spans="1:11" s="5" customFormat="1" ht="11.25" customHeight="1">
      <c r="A67" s="75" t="s">
        <v>96</v>
      </c>
      <c r="B67" s="17"/>
      <c r="C67" s="18"/>
      <c r="D67" s="17"/>
      <c r="E67" s="17"/>
      <c r="F67" s="17"/>
      <c r="G67" s="19"/>
      <c r="H67" s="17"/>
      <c r="I67" s="20"/>
      <c r="J67" s="20"/>
      <c r="K67" s="20"/>
    </row>
    <row r="68" spans="1:11" s="5" customFormat="1" ht="11.25" customHeight="1">
      <c r="A68" s="76" t="s">
        <v>93</v>
      </c>
      <c r="B68" s="17"/>
      <c r="C68" s="18"/>
      <c r="D68" s="17"/>
      <c r="E68" s="17"/>
      <c r="F68" s="17"/>
      <c r="G68" s="19"/>
      <c r="H68" s="17"/>
      <c r="I68" s="20"/>
      <c r="J68" s="20"/>
      <c r="K68" s="20"/>
    </row>
    <row r="69" spans="1:11" s="5" customFormat="1" ht="11.25" customHeight="1">
      <c r="A69" s="76" t="s">
        <v>89</v>
      </c>
      <c r="B69" s="17"/>
      <c r="C69" s="17"/>
      <c r="D69" s="17"/>
      <c r="E69" s="17"/>
      <c r="F69" s="17"/>
      <c r="G69" s="19"/>
      <c r="H69" s="17"/>
      <c r="I69" s="20"/>
      <c r="J69" s="20"/>
      <c r="K69" s="20"/>
    </row>
    <row r="70" spans="1:11" s="5" customFormat="1" ht="11.25" customHeight="1">
      <c r="A70" s="76" t="s">
        <v>102</v>
      </c>
      <c r="B70" s="17"/>
      <c r="C70" s="17"/>
      <c r="D70" s="17"/>
      <c r="E70" s="17"/>
      <c r="F70" s="17"/>
      <c r="G70" s="19"/>
      <c r="H70" s="17"/>
      <c r="I70" s="20"/>
      <c r="J70" s="20"/>
      <c r="K70" s="20"/>
    </row>
    <row r="71" spans="1:11" s="5" customFormat="1" ht="11.25" customHeight="1">
      <c r="A71" s="76" t="s">
        <v>97</v>
      </c>
      <c r="B71" s="17"/>
      <c r="C71" s="17"/>
      <c r="D71" s="17"/>
      <c r="E71" s="17"/>
      <c r="F71" s="17"/>
      <c r="G71" s="19"/>
      <c r="H71" s="17"/>
      <c r="I71" s="20"/>
      <c r="J71" s="20"/>
      <c r="K71" s="20"/>
    </row>
    <row r="72" spans="1:11" s="6" customFormat="1">
      <c r="A72" s="52"/>
      <c r="B72" s="17"/>
      <c r="C72" s="17"/>
      <c r="D72" s="17"/>
      <c r="E72" s="17"/>
      <c r="F72" s="17"/>
      <c r="G72" s="19"/>
      <c r="H72" s="17"/>
      <c r="I72" s="20"/>
      <c r="J72" s="21"/>
      <c r="K72" s="21"/>
    </row>
    <row r="73" spans="1:11" s="6" customFormat="1">
      <c r="A73" s="52"/>
      <c r="B73" s="17"/>
      <c r="C73" s="17"/>
      <c r="D73" s="17"/>
      <c r="E73" s="17"/>
      <c r="F73" s="17"/>
      <c r="G73" s="19"/>
      <c r="H73" s="17"/>
      <c r="I73" s="20"/>
      <c r="J73" s="21"/>
      <c r="K73" s="21"/>
    </row>
    <row r="74" spans="1:11">
      <c r="A74" s="52"/>
    </row>
  </sheetData>
  <phoneticPr fontId="3" type="noConversion"/>
  <pageMargins left="0.66700000000000004" right="0.66700000000000004" top="0.5" bottom="0.5" header="0" footer="0"/>
  <pageSetup scale="96" orientation="portrait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X32"/>
  <sheetViews>
    <sheetView workbookViewId="0">
      <pane xSplit="1" ySplit="1" topLeftCell="U2" activePane="bottomRight" state="frozen"/>
      <selection pane="topRight" activeCell="B1" sqref="B1"/>
      <selection pane="bottomLeft" activeCell="A2" sqref="A2"/>
      <selection pane="bottomRight" activeCell="A5" sqref="A5"/>
    </sheetView>
  </sheetViews>
  <sheetFormatPr defaultColWidth="9.109375" defaultRowHeight="15.6"/>
  <cols>
    <col min="1" max="1" width="49.44140625" style="40" customWidth="1"/>
    <col min="2" max="21" width="21.44140625" style="40" customWidth="1"/>
    <col min="22" max="22" width="31" style="40" customWidth="1"/>
    <col min="23" max="23" width="21.44140625" style="40" customWidth="1"/>
    <col min="24" max="24" width="13.44140625" style="40" customWidth="1"/>
    <col min="25" max="16384" width="9.109375" style="1"/>
  </cols>
  <sheetData>
    <row r="2" spans="1:24"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</row>
    <row r="3" spans="1:24"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</row>
    <row r="4" spans="1:24"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</row>
    <row r="5" spans="1:24"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</row>
    <row r="6" spans="1:24" s="2" customFormat="1">
      <c r="A6" s="42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</row>
    <row r="7" spans="1:24"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</row>
    <row r="8" spans="1:24"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</row>
    <row r="9" spans="1:24"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</row>
    <row r="10" spans="1:24"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</row>
    <row r="11" spans="1:24"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</row>
    <row r="12" spans="1:24"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</row>
    <row r="13" spans="1:24" s="2" customFormat="1">
      <c r="A13" s="42"/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</row>
    <row r="14" spans="1:24"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</row>
    <row r="15" spans="1:24"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</row>
    <row r="16" spans="1:24"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</row>
    <row r="17" spans="1:24" s="2" customFormat="1">
      <c r="A17" s="42"/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</row>
    <row r="18" spans="1:24"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</row>
    <row r="19" spans="1:24"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</row>
    <row r="20" spans="1:24" s="2" customFormat="1">
      <c r="A20" s="42"/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</row>
    <row r="22" spans="1:24"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</row>
    <row r="23" spans="1:24" s="2" customFormat="1">
      <c r="A23" s="42"/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</row>
    <row r="24" spans="1:24"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</row>
    <row r="25" spans="1:24"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</row>
    <row r="26" spans="1:24"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</row>
    <row r="27" spans="1:24"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</row>
    <row r="28" spans="1:24"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</row>
    <row r="29" spans="1:24" s="2" customFormat="1">
      <c r="A29" s="42"/>
      <c r="B29" s="43"/>
      <c r="C29" s="42"/>
      <c r="D29" s="42"/>
      <c r="E29" s="42"/>
      <c r="F29" s="42"/>
      <c r="G29" s="43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</row>
    <row r="32" spans="1:24" s="2" customFormat="1">
      <c r="A32" s="42"/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</row>
  </sheetData>
  <phoneticPr fontId="3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K45"/>
  <sheetViews>
    <sheetView zoomScale="117" zoomScaleNormal="117" workbookViewId="0">
      <selection activeCell="G24" sqref="G24"/>
    </sheetView>
  </sheetViews>
  <sheetFormatPr defaultRowHeight="13.2"/>
  <cols>
    <col min="1" max="1" width="6.5546875" customWidth="1"/>
    <col min="2" max="2" width="0.88671875" customWidth="1"/>
    <col min="3" max="3" width="11.5546875" style="27" customWidth="1"/>
    <col min="4" max="4" width="7.44140625" style="27" customWidth="1"/>
    <col min="5" max="5" width="1.44140625" customWidth="1"/>
    <col min="6" max="6" width="11.5546875" style="27" customWidth="1"/>
    <col min="7" max="7" width="7.44140625" style="27" customWidth="1"/>
    <col min="8" max="8" width="1.44140625" customWidth="1"/>
    <col min="9" max="9" width="11.5546875" style="27" customWidth="1"/>
    <col min="10" max="10" width="7.44140625" style="37" customWidth="1"/>
    <col min="11" max="11" width="1.33203125" customWidth="1"/>
    <col min="12" max="12" width="11.5546875" style="27" customWidth="1"/>
    <col min="13" max="13" width="7.44140625" style="37" customWidth="1"/>
    <col min="14" max="14" width="0.88671875" customWidth="1"/>
    <col min="15" max="15" width="11.5546875" style="27" customWidth="1"/>
    <col min="16" max="16" width="7.44140625" style="37" customWidth="1"/>
    <col min="17" max="17" width="1.5546875" style="37" customWidth="1"/>
    <col min="18" max="18" width="11.5546875" style="27" customWidth="1"/>
    <col min="19" max="19" width="7.44140625" style="37" customWidth="1"/>
    <col min="20" max="20" width="1.33203125" customWidth="1"/>
    <col min="21" max="21" width="11.5546875" style="27" customWidth="1"/>
    <col min="22" max="22" width="7.44140625" style="37" customWidth="1"/>
    <col min="23" max="23" width="1.109375" style="37" customWidth="1"/>
    <col min="24" max="24" width="11.5546875" style="27" customWidth="1"/>
    <col min="25" max="25" width="8.88671875" style="37" customWidth="1"/>
    <col min="26" max="26" width="1.109375" style="37" customWidth="1"/>
    <col min="27" max="27" width="11.5546875" style="27" customWidth="1"/>
    <col min="28" max="28" width="8.88671875" style="37" customWidth="1"/>
    <col min="29" max="29" width="1.5546875" style="47" customWidth="1"/>
    <col min="30" max="30" width="11.5546875" style="27" customWidth="1"/>
    <col min="31" max="31" width="8.88671875" style="37" customWidth="1"/>
    <col min="32" max="32" width="1.5546875" style="47" customWidth="1"/>
    <col min="33" max="33" width="13.5546875" style="47" customWidth="1"/>
    <col min="34" max="34" width="11.109375" customWidth="1"/>
    <col min="35" max="35" width="2.6640625" customWidth="1"/>
  </cols>
  <sheetData>
    <row r="1" spans="1:34">
      <c r="A1" s="71" t="s">
        <v>105</v>
      </c>
      <c r="B1" s="100"/>
      <c r="C1" s="67"/>
      <c r="D1" s="67"/>
      <c r="E1" s="67"/>
      <c r="F1" s="68"/>
      <c r="G1" s="69"/>
      <c r="H1" s="66"/>
      <c r="I1" s="66"/>
      <c r="J1" s="69"/>
      <c r="K1" s="66"/>
      <c r="L1" s="66"/>
      <c r="M1" s="69"/>
      <c r="N1" s="69"/>
      <c r="O1" s="66"/>
      <c r="P1" s="69"/>
      <c r="Q1" s="70"/>
      <c r="R1" s="66"/>
      <c r="S1" s="69"/>
      <c r="T1" s="69"/>
      <c r="U1" s="66"/>
      <c r="V1" s="69"/>
      <c r="W1" s="69"/>
      <c r="X1" s="66"/>
      <c r="Y1" s="69"/>
      <c r="Z1" s="70"/>
      <c r="AA1" s="66"/>
      <c r="AB1" s="69"/>
      <c r="AC1" s="70"/>
      <c r="AD1" s="66"/>
      <c r="AE1" s="69"/>
      <c r="AF1" s="70"/>
      <c r="AG1" s="66"/>
      <c r="AH1" s="101"/>
    </row>
    <row r="2" spans="1:34" ht="17.399999999999999" customHeight="1">
      <c r="A2" s="72"/>
      <c r="B2" s="72"/>
      <c r="C2" s="59" t="s">
        <v>49</v>
      </c>
      <c r="D2" s="60"/>
      <c r="E2" s="102"/>
      <c r="F2" s="59" t="s">
        <v>50</v>
      </c>
      <c r="G2" s="60"/>
      <c r="H2" s="103"/>
      <c r="I2" s="59" t="s">
        <v>51</v>
      </c>
      <c r="J2" s="60"/>
      <c r="K2" s="104"/>
      <c r="L2" s="59" t="s">
        <v>75</v>
      </c>
      <c r="M2" s="60"/>
      <c r="N2" s="103"/>
      <c r="O2" s="59" t="s">
        <v>78</v>
      </c>
      <c r="P2" s="60"/>
      <c r="Q2" s="103"/>
      <c r="R2" s="59" t="s">
        <v>80</v>
      </c>
      <c r="S2" s="60"/>
      <c r="T2" s="103"/>
      <c r="U2" s="59" t="s">
        <v>83</v>
      </c>
      <c r="V2" s="60"/>
      <c r="W2" s="105"/>
      <c r="X2" s="59" t="s">
        <v>85</v>
      </c>
      <c r="Y2" s="60"/>
      <c r="Z2" s="105"/>
      <c r="AA2" s="61" t="s">
        <v>91</v>
      </c>
      <c r="AB2" s="60"/>
      <c r="AC2" s="105"/>
      <c r="AD2" s="61" t="s">
        <v>101</v>
      </c>
      <c r="AE2" s="60"/>
      <c r="AF2" s="105"/>
      <c r="AG2" s="61" t="s">
        <v>104</v>
      </c>
      <c r="AH2" s="106"/>
    </row>
    <row r="3" spans="1:34" ht="23.4">
      <c r="A3" s="73" t="s">
        <v>52</v>
      </c>
      <c r="B3" s="73"/>
      <c r="C3" s="57" t="s">
        <v>53</v>
      </c>
      <c r="D3" s="62" t="s">
        <v>54</v>
      </c>
      <c r="E3" s="57"/>
      <c r="F3" s="57" t="s">
        <v>53</v>
      </c>
      <c r="G3" s="62" t="s">
        <v>54</v>
      </c>
      <c r="H3" s="62"/>
      <c r="I3" s="57" t="s">
        <v>53</v>
      </c>
      <c r="J3" s="62" t="s">
        <v>54</v>
      </c>
      <c r="K3" s="58"/>
      <c r="L3" s="57" t="s">
        <v>53</v>
      </c>
      <c r="M3" s="62" t="s">
        <v>54</v>
      </c>
      <c r="N3" s="62"/>
      <c r="O3" s="57" t="s">
        <v>53</v>
      </c>
      <c r="P3" s="62" t="s">
        <v>54</v>
      </c>
      <c r="Q3" s="62"/>
      <c r="R3" s="57" t="s">
        <v>53</v>
      </c>
      <c r="S3" s="62" t="s">
        <v>54</v>
      </c>
      <c r="T3" s="62"/>
      <c r="U3" s="57" t="s">
        <v>53</v>
      </c>
      <c r="V3" s="62" t="s">
        <v>54</v>
      </c>
      <c r="W3" s="107"/>
      <c r="X3" s="57" t="s">
        <v>53</v>
      </c>
      <c r="Y3" s="62" t="s">
        <v>54</v>
      </c>
      <c r="Z3" s="107"/>
      <c r="AA3" s="57" t="s">
        <v>53</v>
      </c>
      <c r="AB3" s="62" t="s">
        <v>54</v>
      </c>
      <c r="AC3" s="107"/>
      <c r="AD3" s="57" t="s">
        <v>53</v>
      </c>
      <c r="AE3" s="62" t="s">
        <v>54</v>
      </c>
      <c r="AF3" s="107"/>
      <c r="AG3" s="68" t="s">
        <v>53</v>
      </c>
      <c r="AH3" s="108" t="s">
        <v>54</v>
      </c>
    </row>
    <row r="4" spans="1:34">
      <c r="A4" s="96"/>
      <c r="B4" s="109"/>
      <c r="C4" s="23"/>
      <c r="D4" s="110" t="s">
        <v>55</v>
      </c>
      <c r="E4" s="23"/>
      <c r="F4" s="23"/>
      <c r="G4" s="110" t="s">
        <v>55</v>
      </c>
      <c r="H4" s="110"/>
      <c r="I4" s="23"/>
      <c r="J4" s="110" t="s">
        <v>55</v>
      </c>
      <c r="L4" s="23"/>
      <c r="M4" s="110" t="s">
        <v>55</v>
      </c>
      <c r="N4" s="110"/>
      <c r="O4" s="23"/>
      <c r="P4" s="110" t="s">
        <v>55</v>
      </c>
      <c r="Q4" s="110"/>
      <c r="R4" s="23"/>
      <c r="S4" s="110" t="s">
        <v>55</v>
      </c>
      <c r="T4" s="110"/>
      <c r="U4" s="23"/>
      <c r="V4" s="110" t="s">
        <v>55</v>
      </c>
      <c r="W4" s="47"/>
      <c r="X4" s="23"/>
      <c r="Y4" s="110" t="s">
        <v>55</v>
      </c>
      <c r="Z4" s="47"/>
      <c r="AA4" s="23"/>
      <c r="AB4" s="110" t="s">
        <v>55</v>
      </c>
      <c r="AD4" s="23"/>
      <c r="AE4" s="110" t="s">
        <v>55</v>
      </c>
      <c r="AG4" s="23"/>
      <c r="AH4" s="111" t="s">
        <v>55</v>
      </c>
    </row>
    <row r="5" spans="1:34" ht="3" customHeight="1">
      <c r="A5" s="72"/>
      <c r="B5" s="109"/>
      <c r="C5" s="23"/>
      <c r="D5" s="25"/>
      <c r="E5" s="23"/>
      <c r="F5" s="23"/>
      <c r="G5" s="25"/>
      <c r="H5" s="25"/>
      <c r="I5" s="23"/>
      <c r="J5" s="25"/>
      <c r="L5" s="23"/>
      <c r="M5" s="25"/>
      <c r="N5" s="25"/>
      <c r="O5" s="23"/>
      <c r="P5" s="25"/>
      <c r="Q5" s="25"/>
      <c r="R5" s="23"/>
      <c r="S5" s="25"/>
      <c r="T5" s="25"/>
      <c r="U5" s="23"/>
      <c r="V5" s="25"/>
      <c r="W5" s="47"/>
      <c r="X5" s="23"/>
      <c r="Y5" s="25"/>
      <c r="Z5" s="47"/>
      <c r="AA5" s="23"/>
      <c r="AB5" s="25"/>
      <c r="AD5" s="23"/>
      <c r="AE5" s="25"/>
      <c r="AG5" s="23"/>
      <c r="AH5" s="112"/>
    </row>
    <row r="6" spans="1:34" s="27" customFormat="1" ht="11.1" customHeight="1">
      <c r="A6" s="97">
        <v>1</v>
      </c>
      <c r="B6" s="113"/>
      <c r="C6" s="24" t="s">
        <v>56</v>
      </c>
      <c r="D6" s="26">
        <v>851.39599999999996</v>
      </c>
      <c r="E6" s="24"/>
      <c r="F6" s="24" t="s">
        <v>56</v>
      </c>
      <c r="G6" s="26">
        <v>781.02700000000004</v>
      </c>
      <c r="H6" s="26"/>
      <c r="I6" s="24" t="s">
        <v>56</v>
      </c>
      <c r="J6" s="26">
        <v>794.8</v>
      </c>
      <c r="L6" s="24" t="s">
        <v>56</v>
      </c>
      <c r="M6" s="26">
        <v>815.7</v>
      </c>
      <c r="N6" s="26"/>
      <c r="O6" s="24" t="s">
        <v>56</v>
      </c>
      <c r="P6" s="26">
        <v>933.39700000000005</v>
      </c>
      <c r="Q6" s="26"/>
      <c r="R6" s="24" t="s">
        <v>56</v>
      </c>
      <c r="S6" s="26">
        <v>772.86</v>
      </c>
      <c r="T6" s="26"/>
      <c r="U6" s="24" t="s">
        <v>56</v>
      </c>
      <c r="V6" s="26">
        <v>829.75099999999998</v>
      </c>
      <c r="W6" s="114"/>
      <c r="X6" s="24" t="s">
        <v>56</v>
      </c>
      <c r="Y6" s="26">
        <v>725.51499999999999</v>
      </c>
      <c r="Z6" s="114"/>
      <c r="AA6" s="24" t="s">
        <v>56</v>
      </c>
      <c r="AB6" s="26">
        <v>711.71199999999999</v>
      </c>
      <c r="AC6" s="114"/>
      <c r="AD6" s="24" t="s">
        <v>56</v>
      </c>
      <c r="AE6" s="26">
        <v>669.71500000000003</v>
      </c>
      <c r="AF6" s="114"/>
      <c r="AG6" s="24" t="s">
        <v>58</v>
      </c>
      <c r="AH6" s="115">
        <v>328.54500000000002</v>
      </c>
    </row>
    <row r="7" spans="1:34" s="27" customFormat="1" ht="3" customHeight="1">
      <c r="A7" s="97"/>
      <c r="B7" s="109"/>
      <c r="C7" s="23"/>
      <c r="D7" s="26"/>
      <c r="E7" s="23"/>
      <c r="F7" s="23"/>
      <c r="G7" s="26"/>
      <c r="H7" s="26"/>
      <c r="I7" s="23"/>
      <c r="J7" s="26"/>
      <c r="L7" s="23"/>
      <c r="M7" s="26"/>
      <c r="N7" s="26"/>
      <c r="O7" s="23"/>
      <c r="P7" s="26"/>
      <c r="Q7" s="26"/>
      <c r="R7" s="23"/>
      <c r="S7" s="26"/>
      <c r="T7" s="26"/>
      <c r="U7" s="23"/>
      <c r="V7" s="26"/>
      <c r="W7" s="114"/>
      <c r="X7" s="23"/>
      <c r="Y7" s="26"/>
      <c r="Z7" s="114"/>
      <c r="AA7" s="23"/>
      <c r="AB7" s="26"/>
      <c r="AC7" s="114"/>
      <c r="AD7" s="23"/>
      <c r="AE7" s="26"/>
      <c r="AF7" s="114"/>
      <c r="AG7" s="23"/>
      <c r="AH7" s="115"/>
    </row>
    <row r="8" spans="1:34" s="27" customFormat="1" ht="11.1" customHeight="1">
      <c r="A8" s="97">
        <v>2</v>
      </c>
      <c r="B8" s="113"/>
      <c r="C8" s="24" t="s">
        <v>58</v>
      </c>
      <c r="D8" s="26">
        <v>366.26</v>
      </c>
      <c r="E8" s="24"/>
      <c r="F8" s="24" t="s">
        <v>58</v>
      </c>
      <c r="G8" s="26">
        <v>316.49</v>
      </c>
      <c r="H8" s="26"/>
      <c r="I8" s="24" t="s">
        <v>58</v>
      </c>
      <c r="J8" s="26">
        <v>391.62299999999999</v>
      </c>
      <c r="L8" s="24" t="s">
        <v>58</v>
      </c>
      <c r="M8" s="26">
        <v>423.4</v>
      </c>
      <c r="N8" s="26"/>
      <c r="O8" s="24" t="s">
        <v>58</v>
      </c>
      <c r="P8" s="26">
        <v>475.7</v>
      </c>
      <c r="Q8" s="26"/>
      <c r="R8" s="24" t="s">
        <v>58</v>
      </c>
      <c r="S8" s="26">
        <v>446.79300000000001</v>
      </c>
      <c r="T8" s="26"/>
      <c r="U8" s="24" t="s">
        <v>58</v>
      </c>
      <c r="V8" s="26">
        <v>442.27100000000002</v>
      </c>
      <c r="W8" s="114"/>
      <c r="X8" s="24" t="s">
        <v>58</v>
      </c>
      <c r="Y8" s="26">
        <v>459.15800000000002</v>
      </c>
      <c r="Z8" s="114"/>
      <c r="AA8" s="24" t="s">
        <v>58</v>
      </c>
      <c r="AB8" s="26">
        <v>413.73599999999999</v>
      </c>
      <c r="AC8" s="114"/>
      <c r="AD8" s="24" t="s">
        <v>58</v>
      </c>
      <c r="AE8" s="26">
        <v>461.39400000000001</v>
      </c>
      <c r="AF8" s="114"/>
      <c r="AG8" s="24" t="s">
        <v>56</v>
      </c>
      <c r="AH8" s="115">
        <v>253.97399999999999</v>
      </c>
    </row>
    <row r="9" spans="1:34" s="27" customFormat="1" ht="3" customHeight="1">
      <c r="A9" s="97"/>
      <c r="B9" s="109"/>
      <c r="C9" s="23"/>
      <c r="D9" s="26"/>
      <c r="E9" s="23"/>
      <c r="F9" s="23"/>
      <c r="G9" s="26"/>
      <c r="H9" s="26"/>
      <c r="I9" s="23"/>
      <c r="J9" s="26"/>
      <c r="L9" s="23"/>
      <c r="M9" s="26"/>
      <c r="N9" s="26"/>
      <c r="O9" s="23"/>
      <c r="P9" s="26"/>
      <c r="Q9" s="26"/>
      <c r="R9" s="23"/>
      <c r="S9" s="26"/>
      <c r="T9" s="26"/>
      <c r="U9" s="23"/>
      <c r="V9" s="26"/>
      <c r="W9" s="114"/>
      <c r="X9" s="23"/>
      <c r="Y9" s="26"/>
      <c r="Z9" s="114"/>
      <c r="AA9" s="23"/>
      <c r="AB9" s="26"/>
      <c r="AC9" s="114"/>
      <c r="AD9" s="23"/>
      <c r="AE9" s="26"/>
      <c r="AF9" s="114"/>
      <c r="AG9" s="23"/>
      <c r="AH9" s="115"/>
    </row>
    <row r="10" spans="1:34" s="27" customFormat="1" ht="11.1" customHeight="1">
      <c r="A10" s="97">
        <v>3</v>
      </c>
      <c r="B10" s="113"/>
      <c r="C10" s="24" t="s">
        <v>57</v>
      </c>
      <c r="D10" s="26">
        <v>323.27999999999997</v>
      </c>
      <c r="E10" s="24"/>
      <c r="F10" s="24" t="s">
        <v>57</v>
      </c>
      <c r="G10" s="26">
        <v>310.06599999999997</v>
      </c>
      <c r="H10" s="26"/>
      <c r="I10" s="24" t="s">
        <v>62</v>
      </c>
      <c r="J10" s="26">
        <v>275.5</v>
      </c>
      <c r="L10" s="24" t="s">
        <v>57</v>
      </c>
      <c r="M10" s="26">
        <v>371.1</v>
      </c>
      <c r="N10" s="26"/>
      <c r="O10" s="24" t="s">
        <v>57</v>
      </c>
      <c r="P10" s="26">
        <v>329.3</v>
      </c>
      <c r="Q10" s="26"/>
      <c r="R10" s="24" t="s">
        <v>57</v>
      </c>
      <c r="S10" s="26">
        <v>299.62799999999999</v>
      </c>
      <c r="T10" s="26"/>
      <c r="U10" s="24" t="s">
        <v>57</v>
      </c>
      <c r="V10" s="26">
        <v>269.625</v>
      </c>
      <c r="W10" s="114"/>
      <c r="X10" s="24" t="s">
        <v>57</v>
      </c>
      <c r="Y10" s="26">
        <v>357.77699999999999</v>
      </c>
      <c r="Z10" s="114"/>
      <c r="AA10" s="24" t="s">
        <v>61</v>
      </c>
      <c r="AB10" s="26">
        <v>300.99700000000001</v>
      </c>
      <c r="AC10" s="114"/>
      <c r="AD10" s="24" t="s">
        <v>57</v>
      </c>
      <c r="AE10" s="26">
        <v>340.96</v>
      </c>
      <c r="AF10" s="114"/>
      <c r="AG10" s="24" t="s">
        <v>60</v>
      </c>
      <c r="AH10" s="115">
        <v>245.727</v>
      </c>
    </row>
    <row r="11" spans="1:34" s="27" customFormat="1" ht="3" customHeight="1">
      <c r="A11" s="97"/>
      <c r="B11" s="109"/>
      <c r="C11" s="23"/>
      <c r="D11" s="26"/>
      <c r="E11" s="23"/>
      <c r="F11" s="23"/>
      <c r="G11" s="26"/>
      <c r="H11" s="26"/>
      <c r="I11" s="23"/>
      <c r="J11" s="26"/>
      <c r="L11" s="23"/>
      <c r="M11" s="26"/>
      <c r="N11" s="26"/>
      <c r="O11" s="23"/>
      <c r="P11" s="26"/>
      <c r="Q11" s="26"/>
      <c r="R11" s="23"/>
      <c r="S11" s="26"/>
      <c r="T11" s="26"/>
      <c r="U11" s="23"/>
      <c r="V11" s="26"/>
      <c r="W11" s="114"/>
      <c r="X11" s="23"/>
      <c r="Y11" s="26"/>
      <c r="Z11" s="114"/>
      <c r="AA11" s="23"/>
      <c r="AB11" s="26"/>
      <c r="AC11" s="114"/>
      <c r="AD11" s="23"/>
      <c r="AE11" s="26"/>
      <c r="AF11" s="114"/>
      <c r="AG11" s="23"/>
      <c r="AH11" s="115"/>
    </row>
    <row r="12" spans="1:34" s="27" customFormat="1" ht="11.1" customHeight="1">
      <c r="A12" s="97">
        <v>4</v>
      </c>
      <c r="B12" s="113"/>
      <c r="C12" s="24" t="s">
        <v>61</v>
      </c>
      <c r="D12" s="26">
        <v>295.846</v>
      </c>
      <c r="E12" s="24"/>
      <c r="F12" s="24" t="s">
        <v>60</v>
      </c>
      <c r="G12" s="26">
        <v>261.3</v>
      </c>
      <c r="H12" s="26"/>
      <c r="I12" s="24" t="s">
        <v>57</v>
      </c>
      <c r="J12" s="26">
        <v>248.1</v>
      </c>
      <c r="L12" s="24" t="s">
        <v>61</v>
      </c>
      <c r="M12" s="26">
        <v>287.89999999999998</v>
      </c>
      <c r="N12" s="26"/>
      <c r="O12" s="24" t="s">
        <v>61</v>
      </c>
      <c r="P12" s="26">
        <v>322.5</v>
      </c>
      <c r="Q12" s="26"/>
      <c r="R12" s="24" t="s">
        <v>60</v>
      </c>
      <c r="S12" s="26">
        <v>230.04300000000001</v>
      </c>
      <c r="T12" s="26"/>
      <c r="U12" s="24" t="s">
        <v>60</v>
      </c>
      <c r="V12" s="26">
        <v>248.79400000000001</v>
      </c>
      <c r="W12" s="114"/>
      <c r="X12" s="24" t="s">
        <v>60</v>
      </c>
      <c r="Y12" s="26">
        <v>253.08099999999999</v>
      </c>
      <c r="Z12" s="114"/>
      <c r="AA12" s="24" t="s">
        <v>57</v>
      </c>
      <c r="AB12" s="26">
        <v>296.255</v>
      </c>
      <c r="AC12" s="114"/>
      <c r="AD12" s="24" t="s">
        <v>60</v>
      </c>
      <c r="AE12" s="26">
        <v>264.56299999999999</v>
      </c>
      <c r="AF12" s="114"/>
      <c r="AG12" s="24" t="s">
        <v>63</v>
      </c>
      <c r="AH12" s="115">
        <v>219.99799999999999</v>
      </c>
    </row>
    <row r="13" spans="1:34" s="27" customFormat="1" ht="3" customHeight="1">
      <c r="A13" s="97"/>
      <c r="B13" s="109"/>
      <c r="C13" s="23"/>
      <c r="D13" s="26"/>
      <c r="E13" s="23"/>
      <c r="F13" s="23"/>
      <c r="G13" s="26"/>
      <c r="H13" s="26"/>
      <c r="I13" s="23"/>
      <c r="J13" s="26"/>
      <c r="L13" s="23"/>
      <c r="M13" s="26"/>
      <c r="N13" s="26"/>
      <c r="O13" s="23"/>
      <c r="P13" s="26"/>
      <c r="Q13" s="26"/>
      <c r="R13" s="23"/>
      <c r="S13" s="26"/>
      <c r="T13" s="26"/>
      <c r="U13" s="23"/>
      <c r="V13" s="26"/>
      <c r="W13" s="114"/>
      <c r="X13" s="23"/>
      <c r="Y13" s="26"/>
      <c r="Z13" s="114"/>
      <c r="AA13" s="23"/>
      <c r="AB13" s="26"/>
      <c r="AC13" s="114"/>
      <c r="AD13" s="23"/>
      <c r="AE13" s="26"/>
      <c r="AF13" s="114"/>
      <c r="AG13" s="23"/>
      <c r="AH13" s="115"/>
    </row>
    <row r="14" spans="1:34" s="27" customFormat="1" ht="11.1" customHeight="1">
      <c r="A14" s="97">
        <v>5</v>
      </c>
      <c r="B14" s="113"/>
      <c r="C14" s="24" t="s">
        <v>60</v>
      </c>
      <c r="D14" s="26">
        <v>242.1</v>
      </c>
      <c r="E14" s="24"/>
      <c r="F14" s="24" t="s">
        <v>59</v>
      </c>
      <c r="G14" s="26">
        <v>250.92500000000001</v>
      </c>
      <c r="H14" s="26"/>
      <c r="I14" s="24" t="s">
        <v>60</v>
      </c>
      <c r="J14" s="26">
        <v>231.7</v>
      </c>
      <c r="L14" s="24" t="s">
        <v>66</v>
      </c>
      <c r="M14" s="26">
        <v>225.7</v>
      </c>
      <c r="N14" s="26"/>
      <c r="O14" s="24" t="s">
        <v>67</v>
      </c>
      <c r="P14" s="26">
        <v>220.9</v>
      </c>
      <c r="Q14" s="26"/>
      <c r="R14" s="24" t="s">
        <v>66</v>
      </c>
      <c r="S14" s="26">
        <v>164.87700000000001</v>
      </c>
      <c r="T14" s="26"/>
      <c r="U14" s="24" t="s">
        <v>67</v>
      </c>
      <c r="V14" s="26">
        <v>168.10499999999999</v>
      </c>
      <c r="W14" s="114"/>
      <c r="X14" s="24" t="s">
        <v>66</v>
      </c>
      <c r="Y14" s="26">
        <v>193.46600000000001</v>
      </c>
      <c r="Z14" s="114"/>
      <c r="AA14" s="24" t="s">
        <v>60</v>
      </c>
      <c r="AB14" s="26">
        <v>241.36</v>
      </c>
      <c r="AC14" s="114"/>
      <c r="AD14" s="24" t="s">
        <v>66</v>
      </c>
      <c r="AE14" s="26">
        <v>153.98400000000001</v>
      </c>
      <c r="AF14" s="114"/>
      <c r="AG14" s="24" t="s">
        <v>57</v>
      </c>
      <c r="AH14" s="115">
        <v>200.255</v>
      </c>
    </row>
    <row r="15" spans="1:34" s="27" customFormat="1" ht="3" customHeight="1">
      <c r="A15" s="97"/>
      <c r="B15" s="109"/>
      <c r="C15" s="23"/>
      <c r="D15" s="26"/>
      <c r="E15" s="23"/>
      <c r="F15" s="23"/>
      <c r="G15" s="26"/>
      <c r="H15" s="26"/>
      <c r="I15" s="23"/>
      <c r="J15" s="26"/>
      <c r="L15" s="23"/>
      <c r="M15" s="26"/>
      <c r="N15" s="26"/>
      <c r="O15" s="23"/>
      <c r="P15" s="26"/>
      <c r="Q15" s="26"/>
      <c r="R15" s="23"/>
      <c r="S15" s="26"/>
      <c r="T15" s="26"/>
      <c r="U15" s="23"/>
      <c r="V15" s="26"/>
      <c r="W15" s="114"/>
      <c r="X15" s="23"/>
      <c r="Y15" s="26"/>
      <c r="Z15" s="114"/>
      <c r="AA15" s="23"/>
      <c r="AB15" s="26"/>
      <c r="AC15" s="114"/>
      <c r="AD15" s="23"/>
      <c r="AE15" s="26"/>
      <c r="AF15" s="114"/>
      <c r="AG15" s="23"/>
      <c r="AH15" s="115"/>
    </row>
    <row r="16" spans="1:34" s="27" customFormat="1" ht="11.1" customHeight="1">
      <c r="A16" s="97">
        <v>6</v>
      </c>
      <c r="B16" s="113"/>
      <c r="C16" s="24" t="s">
        <v>62</v>
      </c>
      <c r="D16" s="26">
        <v>154.44800000000001</v>
      </c>
      <c r="E16" s="24"/>
      <c r="F16" s="24" t="s">
        <v>66</v>
      </c>
      <c r="G16" s="26">
        <v>149.47499999999999</v>
      </c>
      <c r="H16" s="26"/>
      <c r="I16" s="24" t="s">
        <v>61</v>
      </c>
      <c r="J16" s="26">
        <v>224.4</v>
      </c>
      <c r="L16" s="24" t="s">
        <v>60</v>
      </c>
      <c r="M16" s="26">
        <v>222.7</v>
      </c>
      <c r="N16" s="26"/>
      <c r="O16" s="24" t="s">
        <v>60</v>
      </c>
      <c r="P16" s="26">
        <v>220</v>
      </c>
      <c r="Q16" s="26"/>
      <c r="R16" s="24" t="s">
        <v>62</v>
      </c>
      <c r="S16" s="26">
        <v>133.43799999999999</v>
      </c>
      <c r="T16" s="26"/>
      <c r="U16" s="24" t="s">
        <v>66</v>
      </c>
      <c r="V16" s="26">
        <v>164.14500000000001</v>
      </c>
      <c r="W16" s="114"/>
      <c r="X16" s="24" t="s">
        <v>62</v>
      </c>
      <c r="Y16" s="26">
        <v>189.19900000000001</v>
      </c>
      <c r="Z16" s="114"/>
      <c r="AA16" s="24" t="s">
        <v>67</v>
      </c>
      <c r="AB16" s="26">
        <v>205.24100000000001</v>
      </c>
      <c r="AC16" s="114"/>
      <c r="AD16" s="24" t="s">
        <v>76</v>
      </c>
      <c r="AE16" s="26">
        <v>149.858</v>
      </c>
      <c r="AF16" s="114"/>
      <c r="AG16" s="24" t="s">
        <v>62</v>
      </c>
      <c r="AH16" s="115">
        <v>156.95500000000001</v>
      </c>
    </row>
    <row r="17" spans="1:37" s="27" customFormat="1" ht="3" customHeight="1">
      <c r="A17" s="97"/>
      <c r="B17" s="109"/>
      <c r="C17" s="23"/>
      <c r="D17" s="26"/>
      <c r="E17" s="23"/>
      <c r="F17" s="23"/>
      <c r="G17" s="26"/>
      <c r="H17" s="26"/>
      <c r="I17" s="23"/>
      <c r="J17" s="26"/>
      <c r="L17" s="23"/>
      <c r="M17" s="26"/>
      <c r="N17" s="26"/>
      <c r="O17" s="23"/>
      <c r="P17" s="26"/>
      <c r="Q17" s="26"/>
      <c r="R17" s="23"/>
      <c r="S17" s="26"/>
      <c r="T17" s="26"/>
      <c r="U17" s="23"/>
      <c r="V17" s="26"/>
      <c r="W17" s="114"/>
      <c r="X17" s="23"/>
      <c r="Y17" s="26"/>
      <c r="Z17" s="114"/>
      <c r="AA17" s="23"/>
      <c r="AB17" s="26"/>
      <c r="AC17" s="114"/>
      <c r="AD17" s="23"/>
      <c r="AE17" s="26"/>
      <c r="AF17" s="114"/>
      <c r="AG17" s="23"/>
      <c r="AH17" s="115"/>
    </row>
    <row r="18" spans="1:37" s="27" customFormat="1" ht="11.1" customHeight="1">
      <c r="A18" s="97">
        <v>7</v>
      </c>
      <c r="B18" s="113"/>
      <c r="C18" s="24" t="s">
        <v>65</v>
      </c>
      <c r="D18" s="26">
        <v>136.91999999999999</v>
      </c>
      <c r="E18" s="24"/>
      <c r="F18" s="24" t="s">
        <v>63</v>
      </c>
      <c r="G18" s="26">
        <v>132.54</v>
      </c>
      <c r="H18" s="26"/>
      <c r="I18" s="24" t="s">
        <v>59</v>
      </c>
      <c r="J18" s="26">
        <v>178.1</v>
      </c>
      <c r="L18" s="24" t="s">
        <v>63</v>
      </c>
      <c r="M18" s="26">
        <v>155.4</v>
      </c>
      <c r="N18" s="26"/>
      <c r="O18" s="24" t="s">
        <v>66</v>
      </c>
      <c r="P18" s="26">
        <v>196.3</v>
      </c>
      <c r="Q18" s="26"/>
      <c r="R18" s="24" t="s">
        <v>76</v>
      </c>
      <c r="S18" s="26">
        <v>110.98</v>
      </c>
      <c r="T18" s="26"/>
      <c r="U18" s="24" t="s">
        <v>62</v>
      </c>
      <c r="V18" s="26">
        <v>155.35599999999999</v>
      </c>
      <c r="W18" s="114"/>
      <c r="X18" s="24" t="s">
        <v>67</v>
      </c>
      <c r="Y18" s="26">
        <v>152.61099999999999</v>
      </c>
      <c r="Z18" s="114"/>
      <c r="AA18" s="24" t="s">
        <v>66</v>
      </c>
      <c r="AB18" s="26">
        <v>137.874</v>
      </c>
      <c r="AC18" s="114"/>
      <c r="AD18" s="24" t="s">
        <v>62</v>
      </c>
      <c r="AE18" s="26">
        <v>120.798</v>
      </c>
      <c r="AF18" s="114"/>
      <c r="AG18" s="24" t="s">
        <v>66</v>
      </c>
      <c r="AH18" s="115">
        <v>144.232</v>
      </c>
    </row>
    <row r="19" spans="1:37" s="27" customFormat="1" ht="3" customHeight="1">
      <c r="A19" s="97"/>
      <c r="B19" s="109"/>
      <c r="C19" s="23"/>
      <c r="D19" s="26"/>
      <c r="E19" s="23"/>
      <c r="F19" s="23"/>
      <c r="G19" s="26"/>
      <c r="H19" s="26"/>
      <c r="I19" s="23"/>
      <c r="J19" s="26"/>
      <c r="L19" s="23"/>
      <c r="M19" s="26"/>
      <c r="N19" s="26"/>
      <c r="O19" s="23"/>
      <c r="P19" s="26"/>
      <c r="Q19" s="26"/>
      <c r="R19" s="23"/>
      <c r="S19" s="26"/>
      <c r="T19" s="26"/>
      <c r="U19" s="23"/>
      <c r="V19" s="26"/>
      <c r="W19" s="114"/>
      <c r="X19" s="23"/>
      <c r="Y19" s="26"/>
      <c r="Z19" s="114"/>
      <c r="AA19" s="23"/>
      <c r="AB19" s="26"/>
      <c r="AC19" s="114"/>
      <c r="AD19" s="23"/>
      <c r="AE19" s="26"/>
      <c r="AF19" s="114"/>
      <c r="AG19" s="23"/>
      <c r="AH19" s="115"/>
    </row>
    <row r="20" spans="1:37" s="27" customFormat="1" ht="11.1" customHeight="1">
      <c r="A20" s="97">
        <v>8</v>
      </c>
      <c r="B20" s="113"/>
      <c r="C20" s="24" t="s">
        <v>66</v>
      </c>
      <c r="D20" s="26">
        <v>132.88</v>
      </c>
      <c r="E20" s="24"/>
      <c r="F20" s="24" t="s">
        <v>62</v>
      </c>
      <c r="G20" s="26">
        <v>127.07299999999999</v>
      </c>
      <c r="H20" s="26"/>
      <c r="I20" s="24" t="s">
        <v>66</v>
      </c>
      <c r="J20" s="26">
        <v>137.9</v>
      </c>
      <c r="L20" s="24" t="s">
        <v>62</v>
      </c>
      <c r="M20" s="26">
        <v>150.19999999999999</v>
      </c>
      <c r="N20" s="26"/>
      <c r="O20" s="24" t="s">
        <v>65</v>
      </c>
      <c r="P20" s="26">
        <v>152.30000000000001</v>
      </c>
      <c r="Q20" s="26"/>
      <c r="R20" s="24" t="s">
        <v>61</v>
      </c>
      <c r="S20" s="26">
        <v>97.566000000000003</v>
      </c>
      <c r="T20" s="26"/>
      <c r="U20" s="24" t="s">
        <v>63</v>
      </c>
      <c r="V20" s="26">
        <v>123.97199999999999</v>
      </c>
      <c r="W20" s="114"/>
      <c r="X20" s="24" t="s">
        <v>65</v>
      </c>
      <c r="Y20" s="26">
        <v>117.289</v>
      </c>
      <c r="Z20" s="114"/>
      <c r="AA20" s="24" t="s">
        <v>92</v>
      </c>
      <c r="AB20" s="26">
        <v>119.764</v>
      </c>
      <c r="AC20" s="114"/>
      <c r="AD20" s="24" t="s">
        <v>63</v>
      </c>
      <c r="AE20" s="26">
        <v>120.012</v>
      </c>
      <c r="AF20" s="114"/>
      <c r="AG20" s="24" t="s">
        <v>64</v>
      </c>
      <c r="AH20" s="115">
        <v>121.172</v>
      </c>
      <c r="AJ20" s="24"/>
      <c r="AK20" s="26"/>
    </row>
    <row r="21" spans="1:37" s="27" customFormat="1" ht="3" customHeight="1">
      <c r="A21" s="97"/>
      <c r="B21" s="109"/>
      <c r="C21" s="23"/>
      <c r="D21" s="26"/>
      <c r="E21" s="23"/>
      <c r="F21" s="23"/>
      <c r="G21" s="26"/>
      <c r="H21" s="26"/>
      <c r="I21" s="23"/>
      <c r="J21" s="26"/>
      <c r="L21" s="23"/>
      <c r="M21" s="26"/>
      <c r="N21" s="26"/>
      <c r="O21" s="23"/>
      <c r="P21" s="26"/>
      <c r="Q21" s="26"/>
      <c r="R21" s="23"/>
      <c r="S21" s="26"/>
      <c r="T21" s="26"/>
      <c r="U21" s="23"/>
      <c r="V21" s="26"/>
      <c r="W21" s="114"/>
      <c r="X21" s="23"/>
      <c r="Y21" s="26"/>
      <c r="Z21" s="114"/>
      <c r="AA21" s="23"/>
      <c r="AB21" s="26"/>
      <c r="AC21" s="114"/>
      <c r="AD21" s="23"/>
      <c r="AE21" s="26"/>
      <c r="AF21" s="114"/>
      <c r="AG21" s="23"/>
      <c r="AH21" s="115"/>
    </row>
    <row r="22" spans="1:37" s="27" customFormat="1" ht="11.1" customHeight="1">
      <c r="A22" s="97">
        <v>9</v>
      </c>
      <c r="B22" s="113"/>
      <c r="C22" s="24" t="s">
        <v>67</v>
      </c>
      <c r="D22" s="26">
        <v>128.99</v>
      </c>
      <c r="E22" s="24"/>
      <c r="F22" s="24" t="s">
        <v>65</v>
      </c>
      <c r="G22" s="26">
        <v>109.048</v>
      </c>
      <c r="H22" s="26"/>
      <c r="I22" s="24" t="s">
        <v>67</v>
      </c>
      <c r="J22" s="26">
        <v>124.9</v>
      </c>
      <c r="L22" s="24" t="s">
        <v>76</v>
      </c>
      <c r="M22" s="26">
        <v>148.6</v>
      </c>
      <c r="N22" s="26"/>
      <c r="O22" s="24" t="s">
        <v>59</v>
      </c>
      <c r="P22" s="26">
        <v>132.19999999999999</v>
      </c>
      <c r="Q22" s="26"/>
      <c r="R22" s="24" t="s">
        <v>68</v>
      </c>
      <c r="S22" s="26">
        <v>96.602999999999994</v>
      </c>
      <c r="T22" s="26"/>
      <c r="U22" s="24" t="s">
        <v>65</v>
      </c>
      <c r="V22" s="26">
        <v>108.54600000000001</v>
      </c>
      <c r="W22" s="114"/>
      <c r="X22" s="24" t="s">
        <v>76</v>
      </c>
      <c r="Y22" s="26">
        <v>108.937</v>
      </c>
      <c r="Z22" s="114"/>
      <c r="AA22" s="24" t="s">
        <v>64</v>
      </c>
      <c r="AB22" s="26">
        <v>112.928</v>
      </c>
      <c r="AC22" s="114"/>
      <c r="AD22" s="24" t="s">
        <v>64</v>
      </c>
      <c r="AE22" s="26">
        <v>91.858999999999995</v>
      </c>
      <c r="AF22" s="114"/>
      <c r="AG22" s="24" t="s">
        <v>106</v>
      </c>
      <c r="AH22" s="115">
        <v>85.924999999999997</v>
      </c>
    </row>
    <row r="23" spans="1:37" s="27" customFormat="1" ht="3" customHeight="1">
      <c r="A23" s="97"/>
      <c r="B23" s="109"/>
      <c r="C23" s="23"/>
      <c r="D23" s="26"/>
      <c r="E23" s="23"/>
      <c r="F23" s="23"/>
      <c r="G23" s="26"/>
      <c r="H23" s="26"/>
      <c r="I23" s="23"/>
      <c r="J23" s="26"/>
      <c r="L23" s="23"/>
      <c r="M23" s="26"/>
      <c r="N23" s="26"/>
      <c r="O23" s="23"/>
      <c r="P23" s="26"/>
      <c r="Q23" s="26"/>
      <c r="R23" s="23"/>
      <c r="S23" s="26"/>
      <c r="T23" s="26"/>
      <c r="U23" s="23"/>
      <c r="V23" s="26"/>
      <c r="W23" s="114"/>
      <c r="X23" s="23"/>
      <c r="Y23" s="26"/>
      <c r="Z23" s="114"/>
      <c r="AA23" s="23"/>
      <c r="AB23" s="26"/>
      <c r="AC23" s="114"/>
      <c r="AD23" s="23"/>
      <c r="AE23" s="26"/>
      <c r="AF23" s="114"/>
      <c r="AG23" s="23"/>
      <c r="AH23" s="115"/>
    </row>
    <row r="24" spans="1:37" s="27" customFormat="1" ht="11.1" customHeight="1">
      <c r="A24" s="97">
        <v>10</v>
      </c>
      <c r="B24" s="113"/>
      <c r="C24" s="24" t="s">
        <v>69</v>
      </c>
      <c r="D24" s="26">
        <v>125.7</v>
      </c>
      <c r="E24" s="24"/>
      <c r="F24" s="24" t="s">
        <v>61</v>
      </c>
      <c r="G24" s="26">
        <v>99.572999999999993</v>
      </c>
      <c r="H24" s="26"/>
      <c r="I24" s="24" t="s">
        <v>65</v>
      </c>
      <c r="J24" s="26">
        <v>118.9</v>
      </c>
      <c r="L24" s="24" t="s">
        <v>67</v>
      </c>
      <c r="M24" s="26">
        <v>137.69999999999999</v>
      </c>
      <c r="N24" s="26"/>
      <c r="O24" s="24" t="s">
        <v>68</v>
      </c>
      <c r="P24" s="26">
        <v>128.80000000000001</v>
      </c>
      <c r="Q24" s="26"/>
      <c r="R24" s="24" t="s">
        <v>63</v>
      </c>
      <c r="S24" s="26">
        <v>94.531000000000006</v>
      </c>
      <c r="T24" s="26"/>
      <c r="U24" s="24" t="s">
        <v>76</v>
      </c>
      <c r="V24" s="26">
        <v>105.35899999999999</v>
      </c>
      <c r="W24" s="114"/>
      <c r="X24" s="24" t="s">
        <v>87</v>
      </c>
      <c r="Y24" s="26">
        <v>98.936000000000007</v>
      </c>
      <c r="Z24" s="114"/>
      <c r="AA24" s="24" t="s">
        <v>65</v>
      </c>
      <c r="AB24" s="26">
        <v>107.74299999999999</v>
      </c>
      <c r="AC24" s="114"/>
      <c r="AD24" s="24" t="s">
        <v>65</v>
      </c>
      <c r="AE24" s="26">
        <v>87.409000000000006</v>
      </c>
      <c r="AF24" s="114"/>
      <c r="AG24" s="24" t="s">
        <v>76</v>
      </c>
      <c r="AH24" s="115">
        <v>84.364000000000004</v>
      </c>
    </row>
    <row r="25" spans="1:37" s="27" customFormat="1" ht="11.1" customHeight="1">
      <c r="A25" s="98"/>
      <c r="B25" s="109"/>
      <c r="C25" s="116"/>
      <c r="D25" s="116"/>
      <c r="E25" s="116"/>
      <c r="F25" s="116"/>
      <c r="G25" s="116"/>
      <c r="H25" s="116"/>
      <c r="I25" s="116"/>
      <c r="J25" s="116"/>
      <c r="K25" s="116"/>
      <c r="L25" s="116"/>
      <c r="M25" s="116"/>
      <c r="N25" s="116"/>
      <c r="O25" s="116"/>
      <c r="P25" s="116"/>
      <c r="Q25" s="116"/>
      <c r="R25" s="116"/>
      <c r="S25" s="116"/>
      <c r="T25" s="116"/>
      <c r="U25" s="116"/>
      <c r="V25" s="116"/>
      <c r="W25" s="114"/>
      <c r="X25" s="116"/>
      <c r="Y25" s="116"/>
      <c r="Z25" s="114"/>
      <c r="AA25" s="116"/>
      <c r="AB25" s="116"/>
      <c r="AC25" s="114"/>
      <c r="AD25" s="116"/>
      <c r="AE25" s="116"/>
      <c r="AF25" s="114"/>
      <c r="AG25" s="116"/>
      <c r="AH25" s="117"/>
    </row>
    <row r="26" spans="1:37" s="27" customFormat="1" ht="3" customHeight="1">
      <c r="A26" s="97"/>
      <c r="B26" s="109"/>
      <c r="C26" s="23"/>
      <c r="D26" s="26"/>
      <c r="E26" s="23"/>
      <c r="F26" s="23"/>
      <c r="G26" s="26"/>
      <c r="H26" s="26"/>
      <c r="I26" s="23"/>
      <c r="J26" s="26"/>
      <c r="L26" s="23"/>
      <c r="M26" s="26"/>
      <c r="N26" s="26"/>
      <c r="O26" s="23"/>
      <c r="P26" s="26"/>
      <c r="Q26" s="26"/>
      <c r="R26" s="23"/>
      <c r="S26" s="26"/>
      <c r="T26" s="26"/>
      <c r="U26" s="23"/>
      <c r="V26" s="26"/>
      <c r="W26" s="114"/>
      <c r="X26" s="23"/>
      <c r="Y26" s="26"/>
      <c r="Z26" s="114"/>
      <c r="AA26" s="23"/>
      <c r="AB26" s="26"/>
      <c r="AC26" s="114"/>
      <c r="AD26" s="23"/>
      <c r="AE26" s="26"/>
      <c r="AF26" s="114"/>
      <c r="AG26" s="23"/>
      <c r="AH26" s="115"/>
    </row>
    <row r="27" spans="1:37" s="27" customFormat="1" ht="11.1" customHeight="1">
      <c r="A27" s="97"/>
      <c r="B27" s="109"/>
      <c r="C27" s="118" t="s">
        <v>86</v>
      </c>
      <c r="D27" s="26">
        <f>+D6+D8+D10+D12+D14+D16+D18+D20+D22+D24</f>
        <v>2757.8199999999997</v>
      </c>
      <c r="E27" s="23"/>
      <c r="F27" s="118" t="s">
        <v>86</v>
      </c>
      <c r="G27" s="26">
        <f>+G6+G8+G10+G12+G14+G16+G18+G20+G22+G24</f>
        <v>2537.5169999999994</v>
      </c>
      <c r="H27" s="28"/>
      <c r="I27" s="118" t="s">
        <v>86</v>
      </c>
      <c r="J27" s="26">
        <f>+J6+J8+J10+J12+J14+J16+J18+J20+J22+J24</f>
        <v>2725.9230000000002</v>
      </c>
      <c r="L27" s="118" t="s">
        <v>86</v>
      </c>
      <c r="M27" s="26">
        <f>+M6+M8+M10+M12+M14+M16+M18+M20+M22+M24</f>
        <v>2938.3999999999992</v>
      </c>
      <c r="N27" s="28"/>
      <c r="O27" s="118" t="s">
        <v>86</v>
      </c>
      <c r="P27" s="26">
        <f>+P6+P8+P10+P12+P14+P16+P18+P20+P22+P24</f>
        <v>3111.3970000000004</v>
      </c>
      <c r="Q27" s="28"/>
      <c r="R27" s="118" t="s">
        <v>86</v>
      </c>
      <c r="S27" s="26">
        <f>+S6+S8+S10+S12+S14+S16+S18+S20+S22+S24</f>
        <v>2447.319</v>
      </c>
      <c r="T27" s="28"/>
      <c r="U27" s="118" t="s">
        <v>86</v>
      </c>
      <c r="V27" s="26">
        <f>+V6+V8+V10+V12+V14+V16+V18+V20+V22+V24</f>
        <v>2615.9240000000004</v>
      </c>
      <c r="W27" s="114"/>
      <c r="X27" s="118" t="s">
        <v>86</v>
      </c>
      <c r="Y27" s="26">
        <f>+Y6+Y8+Y10+Y12+Y14+Y16+Y18+Y20+Y22+Y24</f>
        <v>2655.9690000000001</v>
      </c>
      <c r="Z27" s="114"/>
      <c r="AA27" s="118" t="s">
        <v>86</v>
      </c>
      <c r="AB27" s="26">
        <f>+AB6+AB8+AB10+AB12+AB14+AB16+AB18+AB20+AB22+AB24</f>
        <v>2647.6099999999997</v>
      </c>
      <c r="AC27" s="114"/>
      <c r="AD27" s="118" t="s">
        <v>86</v>
      </c>
      <c r="AE27" s="26">
        <f>+AE6+AE8+AE10+AE12+AE14+AE16+AE18+AE20+AE22+AE24</f>
        <v>2460.5520000000001</v>
      </c>
      <c r="AF27" s="114"/>
      <c r="AG27" s="118" t="s">
        <v>86</v>
      </c>
      <c r="AH27" s="115">
        <f>+AH6+AH8+AH10+AH12+AH14+AH16+AH18+AH20+AH22+AH24</f>
        <v>1841.1469999999997</v>
      </c>
    </row>
    <row r="28" spans="1:37" s="27" customFormat="1" ht="3" customHeight="1">
      <c r="A28" s="72"/>
      <c r="B28" s="109"/>
      <c r="C28" s="23"/>
      <c r="D28" s="26"/>
      <c r="E28" s="23"/>
      <c r="F28" s="23"/>
      <c r="G28" s="26"/>
      <c r="H28" s="28"/>
      <c r="I28" s="23"/>
      <c r="J28" s="26"/>
      <c r="L28" s="23"/>
      <c r="M28" s="26"/>
      <c r="N28" s="28"/>
      <c r="O28" s="23"/>
      <c r="P28" s="26"/>
      <c r="Q28" s="28"/>
      <c r="R28" s="23"/>
      <c r="S28" s="26"/>
      <c r="T28" s="28"/>
      <c r="U28" s="23"/>
      <c r="V28" s="26"/>
      <c r="W28" s="114"/>
      <c r="X28" s="23"/>
      <c r="Y28" s="26"/>
      <c r="Z28" s="114"/>
      <c r="AA28" s="23"/>
      <c r="AB28" s="26"/>
      <c r="AC28" s="114"/>
      <c r="AD28" s="23"/>
      <c r="AE28" s="26"/>
      <c r="AF28" s="114"/>
      <c r="AG28" s="23"/>
      <c r="AH28" s="115"/>
    </row>
    <row r="29" spans="1:37" s="27" customFormat="1" ht="12" customHeight="1">
      <c r="A29" s="99"/>
      <c r="B29" s="119"/>
      <c r="C29" s="29" t="s">
        <v>70</v>
      </c>
      <c r="D29" s="77">
        <v>3883.299</v>
      </c>
      <c r="E29" s="22"/>
      <c r="F29" s="29" t="s">
        <v>70</v>
      </c>
      <c r="G29" s="77">
        <v>3395.2959999999998</v>
      </c>
      <c r="H29" s="30"/>
      <c r="I29" s="29" t="s">
        <v>70</v>
      </c>
      <c r="J29" s="77">
        <v>3531.6</v>
      </c>
      <c r="K29" s="55"/>
      <c r="L29" s="29" t="s">
        <v>70</v>
      </c>
      <c r="M29" s="77">
        <v>3938.5</v>
      </c>
      <c r="N29" s="30"/>
      <c r="O29" s="29" t="s">
        <v>70</v>
      </c>
      <c r="P29" s="77">
        <v>4226</v>
      </c>
      <c r="Q29" s="30"/>
      <c r="R29" s="29" t="s">
        <v>70</v>
      </c>
      <c r="S29" s="77">
        <v>3169.9520000000002</v>
      </c>
      <c r="T29" s="30"/>
      <c r="U29" s="29" t="s">
        <v>70</v>
      </c>
      <c r="V29" s="77">
        <v>3440.0720000000001</v>
      </c>
      <c r="W29" s="50"/>
      <c r="X29" s="29" t="s">
        <v>70</v>
      </c>
      <c r="Y29" s="77">
        <v>3444.895</v>
      </c>
      <c r="Z29" s="50"/>
      <c r="AA29" s="29" t="s">
        <v>70</v>
      </c>
      <c r="AB29" s="77">
        <v>3467.0279999999998</v>
      </c>
      <c r="AC29" s="50"/>
      <c r="AD29" s="29" t="s">
        <v>70</v>
      </c>
      <c r="AE29" s="77">
        <v>3058.058</v>
      </c>
      <c r="AF29" s="50"/>
      <c r="AG29" s="29" t="s">
        <v>70</v>
      </c>
      <c r="AH29" s="120">
        <v>2303.922</v>
      </c>
    </row>
    <row r="30" spans="1:37" s="32" customFormat="1" ht="10.199999999999999">
      <c r="A30" s="24" t="s">
        <v>107</v>
      </c>
      <c r="B30" s="31"/>
      <c r="C30" s="31"/>
      <c r="D30" s="31"/>
      <c r="E30" s="31"/>
      <c r="F30" s="23"/>
      <c r="G30" s="31"/>
      <c r="H30" s="31"/>
      <c r="I30" s="24"/>
      <c r="J30" s="26"/>
      <c r="K30" s="24"/>
      <c r="L30" s="24"/>
      <c r="M30" s="26"/>
      <c r="N30" s="24"/>
      <c r="O30" s="24"/>
      <c r="P30" s="26"/>
      <c r="Q30" s="26"/>
      <c r="R30" s="24"/>
      <c r="S30" s="26"/>
      <c r="U30" s="24"/>
      <c r="V30" s="26"/>
      <c r="W30" s="26"/>
      <c r="X30" s="24"/>
      <c r="Y30" s="26"/>
      <c r="Z30" s="26"/>
      <c r="AA30" s="24"/>
      <c r="AB30" s="26"/>
      <c r="AC30" s="48"/>
      <c r="AD30" s="24"/>
      <c r="AE30" s="26"/>
      <c r="AF30" s="48"/>
      <c r="AG30" s="48"/>
    </row>
    <row r="31" spans="1:37" s="32" customFormat="1" ht="10.199999999999999">
      <c r="A31" s="24" t="s">
        <v>102</v>
      </c>
      <c r="B31" s="31"/>
      <c r="C31" s="31"/>
      <c r="D31" s="31"/>
      <c r="E31" s="31"/>
      <c r="F31" s="23"/>
      <c r="G31" s="31"/>
      <c r="H31" s="31"/>
      <c r="I31" s="24"/>
      <c r="J31" s="26"/>
      <c r="K31" s="24"/>
      <c r="L31" s="24"/>
      <c r="M31" s="26"/>
      <c r="N31" s="24"/>
      <c r="O31" s="24"/>
      <c r="P31" s="26"/>
      <c r="Q31" s="26"/>
      <c r="R31" s="24"/>
      <c r="S31" s="26"/>
      <c r="U31" s="24"/>
      <c r="V31" s="26"/>
      <c r="W31" s="26"/>
      <c r="X31" s="24"/>
      <c r="Y31" s="26"/>
      <c r="Z31" s="26"/>
      <c r="AA31" s="24"/>
      <c r="AB31" s="26"/>
      <c r="AC31" s="48"/>
      <c r="AD31" s="24"/>
      <c r="AE31" s="26"/>
      <c r="AF31" s="48"/>
      <c r="AG31" s="48"/>
    </row>
    <row r="32" spans="1:37" s="34" customFormat="1">
      <c r="A32" s="74" t="s">
        <v>98</v>
      </c>
      <c r="B32" s="33"/>
      <c r="C32" s="33"/>
      <c r="D32" s="33"/>
      <c r="E32" s="33"/>
      <c r="F32" s="33"/>
      <c r="G32" s="33"/>
      <c r="H32" s="33"/>
      <c r="I32" s="33"/>
      <c r="U32" s="24"/>
      <c r="V32" s="26"/>
      <c r="AC32" s="49"/>
      <c r="AF32" s="49"/>
      <c r="AG32" s="49"/>
    </row>
    <row r="33" spans="1:33" s="8" customFormat="1" ht="10.199999999999999">
      <c r="A33" s="52"/>
      <c r="I33" s="20"/>
      <c r="J33" s="53"/>
      <c r="M33" s="13"/>
      <c r="P33" s="13"/>
      <c r="Q33" s="13"/>
      <c r="S33" s="13"/>
      <c r="V33" s="13"/>
      <c r="W33" s="13"/>
      <c r="Y33" s="13"/>
      <c r="Z33" s="13"/>
      <c r="AB33" s="13"/>
      <c r="AC33" s="54"/>
      <c r="AE33" s="13"/>
      <c r="AF33" s="54"/>
      <c r="AG33" s="54"/>
    </row>
    <row r="34" spans="1:33" ht="14.4">
      <c r="A34" s="51"/>
      <c r="B34" s="23"/>
      <c r="C34" s="23"/>
      <c r="D34" s="23"/>
      <c r="E34" s="23"/>
      <c r="F34" s="23"/>
      <c r="G34" s="23"/>
      <c r="H34" s="23"/>
      <c r="I34" s="24"/>
      <c r="J34" s="26"/>
      <c r="K34" s="23"/>
      <c r="L34" s="24"/>
      <c r="M34" s="26"/>
      <c r="N34" s="23"/>
      <c r="O34" s="24"/>
      <c r="P34" s="26"/>
      <c r="Q34" s="26"/>
      <c r="R34" s="24"/>
      <c r="S34" s="26"/>
      <c r="U34" s="24"/>
      <c r="V34" s="26"/>
      <c r="W34" s="26"/>
      <c r="X34" s="24"/>
      <c r="Y34" s="26"/>
      <c r="Z34" s="26"/>
      <c r="AA34" s="24"/>
      <c r="AB34" s="26"/>
      <c r="AD34" s="24"/>
      <c r="AE34" s="26"/>
    </row>
    <row r="35" spans="1:33" ht="14.4">
      <c r="A35" s="51"/>
      <c r="G35" s="35"/>
      <c r="I35" s="24"/>
      <c r="J35" s="26"/>
      <c r="L35" s="24"/>
      <c r="M35" s="26"/>
      <c r="O35" s="24"/>
      <c r="P35" s="26"/>
      <c r="Q35" s="26"/>
      <c r="R35" s="24"/>
      <c r="S35" s="26"/>
      <c r="U35" s="24"/>
      <c r="V35" s="26"/>
      <c r="W35" s="26"/>
      <c r="X35" s="24"/>
      <c r="Y35" s="26"/>
      <c r="Z35" s="26"/>
      <c r="AA35" s="24"/>
      <c r="AB35" s="26"/>
      <c r="AD35" s="24"/>
      <c r="AE35" s="26"/>
    </row>
    <row r="36" spans="1:33">
      <c r="A36" s="36"/>
      <c r="I36" s="24"/>
      <c r="J36" s="26"/>
      <c r="K36" s="36"/>
      <c r="L36" s="23"/>
      <c r="M36" s="26"/>
      <c r="N36" s="36"/>
      <c r="O36" s="24"/>
      <c r="P36" s="26"/>
      <c r="Q36" s="26"/>
      <c r="R36" s="24"/>
      <c r="S36" s="26"/>
      <c r="U36" s="24"/>
      <c r="V36" s="26"/>
      <c r="W36" s="26"/>
      <c r="X36" s="24"/>
      <c r="Y36" s="26"/>
      <c r="Z36" s="26"/>
      <c r="AA36" s="24"/>
      <c r="AB36" s="26"/>
      <c r="AD36" s="24"/>
      <c r="AE36" s="26"/>
    </row>
    <row r="37" spans="1:33">
      <c r="I37" s="23"/>
      <c r="J37" s="26"/>
      <c r="L37" s="24"/>
      <c r="M37" s="26"/>
      <c r="O37" s="24"/>
      <c r="P37" s="26"/>
      <c r="Q37" s="26"/>
      <c r="R37" s="24"/>
      <c r="S37" s="26"/>
      <c r="U37" s="24"/>
      <c r="V37" s="26"/>
      <c r="W37" s="26"/>
      <c r="X37" s="24"/>
      <c r="Y37" s="26"/>
      <c r="Z37" s="26"/>
      <c r="AA37" s="24"/>
      <c r="AB37" s="26"/>
      <c r="AD37" s="24"/>
      <c r="AE37" s="26"/>
    </row>
    <row r="38" spans="1:33">
      <c r="I38" s="24"/>
      <c r="J38" s="26"/>
      <c r="L38" s="24"/>
      <c r="M38" s="28"/>
      <c r="O38" s="24"/>
      <c r="P38" s="28"/>
      <c r="Q38" s="28"/>
      <c r="R38" s="24"/>
      <c r="S38" s="28"/>
      <c r="U38" s="24"/>
      <c r="V38" s="28"/>
      <c r="W38" s="28"/>
      <c r="X38" s="24"/>
      <c r="Y38" s="28"/>
      <c r="Z38" s="28"/>
      <c r="AA38" s="24"/>
      <c r="AB38" s="28"/>
      <c r="AD38" s="24"/>
      <c r="AE38" s="28"/>
    </row>
    <row r="39" spans="1:33">
      <c r="I39" s="23"/>
      <c r="J39" s="26"/>
      <c r="L39" s="24"/>
      <c r="M39" s="28"/>
      <c r="O39" s="24"/>
      <c r="P39" s="28"/>
      <c r="Q39" s="28"/>
      <c r="R39" s="24"/>
      <c r="S39" s="28"/>
      <c r="U39" s="24"/>
      <c r="V39" s="28"/>
      <c r="W39" s="28"/>
      <c r="X39" s="24"/>
      <c r="Y39" s="28"/>
      <c r="Z39" s="28"/>
      <c r="AA39" s="24"/>
      <c r="AB39" s="28"/>
      <c r="AD39" s="24"/>
      <c r="AE39" s="28"/>
    </row>
    <row r="40" spans="1:33">
      <c r="I40" s="24"/>
      <c r="J40" s="26"/>
      <c r="L40" s="24"/>
      <c r="M40" s="25"/>
      <c r="O40" s="24"/>
      <c r="P40" s="25"/>
      <c r="Q40" s="25"/>
      <c r="R40" s="24"/>
      <c r="S40" s="25"/>
      <c r="U40" s="24"/>
      <c r="V40" s="25"/>
      <c r="W40" s="25"/>
      <c r="X40" s="24"/>
      <c r="Y40" s="25"/>
      <c r="Z40" s="25"/>
      <c r="AA40" s="24"/>
      <c r="AB40" s="25"/>
      <c r="AD40" s="24"/>
      <c r="AE40" s="25"/>
    </row>
    <row r="41" spans="1:33">
      <c r="I41" s="23"/>
      <c r="J41" s="26"/>
      <c r="L41" s="23"/>
      <c r="M41" s="25"/>
      <c r="O41" s="23"/>
      <c r="P41" s="25"/>
      <c r="Q41" s="25"/>
      <c r="R41" s="23"/>
      <c r="S41" s="25"/>
      <c r="U41" s="23"/>
      <c r="V41" s="25"/>
      <c r="W41" s="25"/>
      <c r="X41" s="23"/>
      <c r="Y41" s="25"/>
      <c r="Z41" s="25"/>
      <c r="AA41" s="23"/>
      <c r="AB41" s="25"/>
      <c r="AD41" s="23"/>
      <c r="AE41" s="25"/>
    </row>
    <row r="42" spans="1:33">
      <c r="I42" s="24"/>
      <c r="J42" s="26"/>
      <c r="L42" s="23"/>
      <c r="O42" s="23"/>
      <c r="R42" s="23"/>
      <c r="U42" s="23"/>
      <c r="X42" s="23"/>
      <c r="AA42" s="23"/>
      <c r="AD42" s="23"/>
    </row>
    <row r="43" spans="1:33">
      <c r="I43" s="23"/>
      <c r="J43" s="26"/>
    </row>
    <row r="44" spans="1:33">
      <c r="I44" s="24"/>
      <c r="J44" s="26"/>
      <c r="M44" s="25"/>
      <c r="P44" s="25"/>
      <c r="Q44" s="25"/>
      <c r="S44" s="25"/>
      <c r="V44" s="25"/>
      <c r="W44" s="25"/>
      <c r="Y44" s="25"/>
      <c r="Z44" s="25"/>
      <c r="AB44" s="25"/>
      <c r="AE44" s="25"/>
    </row>
    <row r="45" spans="1:33">
      <c r="J45" s="28"/>
      <c r="M45" s="28"/>
      <c r="P45" s="28"/>
      <c r="Q45" s="28"/>
      <c r="S45" s="28"/>
      <c r="V45" s="28"/>
      <c r="W45" s="28"/>
      <c r="Y45" s="28"/>
      <c r="Z45" s="28"/>
      <c r="AB45" s="28"/>
      <c r="AE45" s="28"/>
    </row>
  </sheetData>
  <pageMargins left="0.66700000000000004" right="0.66700000000000004" top="0.5" bottom="0.5" header="0" footer="0"/>
  <pageSetup scale="46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CA6C5A43A7D7A41B7C53721529763D8" ma:contentTypeVersion="8" ma:contentTypeDescription="Create a new document." ma:contentTypeScope="" ma:versionID="23cbb9bd2c58301a59fc5fecc8c71f59">
  <xsd:schema xmlns:xsd="http://www.w3.org/2001/XMLSchema" xmlns:xs="http://www.w3.org/2001/XMLSchema" xmlns:p="http://schemas.microsoft.com/office/2006/metadata/properties" xmlns:ns3="4fffb711-94bf-42d2-86e6-614eafb06a72" targetNamespace="http://schemas.microsoft.com/office/2006/metadata/properties" ma:root="true" ma:fieldsID="dfe1ed0b12eca44241982c7412ce0db6" ns3:_="">
    <xsd:import namespace="4fffb711-94bf-42d2-86e6-614eafb06a7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fffb711-94bf-42d2-86e6-614eafb06a7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D52EC4F-508F-492A-8AB1-769F684A42F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fffb711-94bf-42d2-86e6-614eafb06a7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EEABD9B-98C6-4135-84B1-9E3E5B9305B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8748D20-606B-4683-9C29-76A5B2F8BC83}">
  <ds:schemaRefs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schemas.microsoft.com/office/2006/documentManagement/types"/>
    <ds:schemaRef ds:uri="http://purl.org/dc/dcmitype/"/>
    <ds:schemaRef ds:uri="http://schemas.microsoft.com/office/2006/metadata/properties"/>
    <ds:schemaRef ds:uri="4fffb711-94bf-42d2-86e6-614eafb06a72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Content</vt:lpstr>
      <vt:lpstr>Table12</vt:lpstr>
      <vt:lpstr>Data Work</vt:lpstr>
      <vt:lpstr>Table13</vt:lpstr>
      <vt:lpstr>Table12!Print_Area</vt:lpstr>
      <vt:lpstr>Table13!Print_Area</vt:lpstr>
    </vt:vector>
  </TitlesOfParts>
  <Company>USDA, Economic Research Service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U.S. rice exports by type and top 10 U.S. rice export markets</dc:title>
  <dc:subject>Agricultural economics</dc:subject>
  <dc:creator>Nathan Childs</dc:creator>
  <cp:keywords>Exports, rough rice, brown rice, milled rice, parboiled rice, brokens</cp:keywords>
  <cp:lastModifiedBy>LeBeau, Bonnie - REE-ERS</cp:lastModifiedBy>
  <cp:lastPrinted>2024-03-19T14:28:20Z</cp:lastPrinted>
  <dcterms:created xsi:type="dcterms:W3CDTF">1999-09-22T17:26:52Z</dcterms:created>
  <dcterms:modified xsi:type="dcterms:W3CDTF">2024-03-28T15:39:50Z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0x0101009CA6C5A43A7D7A41B7C53721529763D8</vt:lpwstr>
  </property>
</Properties>
</file>